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u455\OneDrive\Робочий стіл\"/>
    </mc:Choice>
  </mc:AlternateContent>
  <bookViews>
    <workbookView xWindow="0" yWindow="0" windowWidth="21600" windowHeight="10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P25" i="1"/>
  <c r="J62" i="1" l="1"/>
  <c r="J64" i="1" s="1"/>
  <c r="J63" i="1"/>
  <c r="J65" i="1" s="1"/>
  <c r="S42" i="1"/>
  <c r="S43" i="1"/>
  <c r="S36" i="1"/>
  <c r="S44" i="1" s="1"/>
  <c r="S37" i="1"/>
  <c r="S45" i="1" s="1"/>
  <c r="R44" i="1"/>
  <c r="S38" i="1" s="1"/>
  <c r="S46" i="1" s="1"/>
  <c r="R45" i="1"/>
  <c r="S39" i="1" s="1"/>
  <c r="S47" i="1" s="1"/>
  <c r="O40" i="1"/>
  <c r="O41" i="1"/>
  <c r="N40" i="1"/>
  <c r="N41" i="1"/>
  <c r="L46" i="1"/>
  <c r="L47" i="1"/>
  <c r="L38" i="1"/>
  <c r="L39" i="1"/>
  <c r="L36" i="1"/>
  <c r="L37" i="1"/>
  <c r="K46" i="1"/>
  <c r="K47" i="1"/>
  <c r="J44" i="1"/>
  <c r="J46" i="1" s="1"/>
  <c r="J45" i="1"/>
  <c r="J47" i="1" s="1"/>
  <c r="J38" i="1"/>
  <c r="J39" i="1"/>
  <c r="I44" i="1"/>
  <c r="I48" i="1" s="1"/>
  <c r="I45" i="1"/>
  <c r="I49" i="1" s="1"/>
  <c r="I42" i="1"/>
  <c r="I43" i="1"/>
  <c r="I40" i="1"/>
  <c r="I41" i="1"/>
  <c r="I36" i="1"/>
  <c r="I37" i="1"/>
  <c r="H38" i="1"/>
  <c r="H40" i="1" s="1"/>
  <c r="H42" i="1" s="1"/>
  <c r="H44" i="1" s="1"/>
  <c r="H46" i="1" s="1"/>
  <c r="H39" i="1"/>
  <c r="H41" i="1" s="1"/>
  <c r="H43" i="1" s="1"/>
  <c r="H45" i="1" s="1"/>
  <c r="H47" i="1" s="1"/>
  <c r="G36" i="1"/>
  <c r="G37" i="1"/>
  <c r="F50" i="1"/>
  <c r="F51" i="1"/>
  <c r="F48" i="1"/>
  <c r="G40" i="1" s="1"/>
  <c r="J36" i="1" s="1"/>
  <c r="F49" i="1"/>
  <c r="G41" i="1" s="1"/>
  <c r="J37" i="1" s="1"/>
  <c r="E44" i="1"/>
  <c r="E45" i="1"/>
  <c r="E42" i="1"/>
  <c r="E43" i="1"/>
  <c r="D44" i="1"/>
  <c r="E46" i="1" s="1"/>
  <c r="D45" i="1"/>
  <c r="E47" i="1" s="1"/>
  <c r="D38" i="1"/>
  <c r="D39" i="1"/>
  <c r="O72" i="1" l="1"/>
  <c r="O73" i="1"/>
  <c r="O74" i="1"/>
  <c r="O75" i="1"/>
  <c r="O70" i="1"/>
  <c r="O71" i="1"/>
  <c r="O68" i="1"/>
  <c r="O69" i="1"/>
  <c r="O66" i="1"/>
  <c r="O67" i="1"/>
  <c r="O64" i="1"/>
  <c r="O65" i="1"/>
  <c r="O62" i="1"/>
  <c r="O63" i="1"/>
  <c r="O58" i="1"/>
  <c r="O59" i="1"/>
  <c r="O56" i="1"/>
  <c r="O57" i="1"/>
  <c r="O54" i="1"/>
  <c r="O55" i="1"/>
  <c r="O52" i="1"/>
  <c r="O53" i="1"/>
  <c r="O50" i="1"/>
  <c r="O51" i="1"/>
  <c r="O48" i="1"/>
  <c r="O49" i="1"/>
  <c r="O46" i="1"/>
  <c r="O80" i="1" s="1"/>
  <c r="O47" i="1"/>
  <c r="O81" i="1" s="1"/>
  <c r="O44" i="1"/>
  <c r="O78" i="1" s="1"/>
  <c r="O45" i="1"/>
  <c r="O79" i="1" s="1"/>
  <c r="O42" i="1"/>
  <c r="O76" i="1" s="1"/>
  <c r="O43" i="1"/>
  <c r="O77" i="1" s="1"/>
  <c r="O36" i="1"/>
  <c r="O37" i="1"/>
  <c r="T78" i="1"/>
  <c r="T79" i="1"/>
  <c r="R80" i="1"/>
  <c r="R81" i="1"/>
  <c r="R68" i="1"/>
  <c r="R69" i="1"/>
  <c r="Q78" i="1"/>
  <c r="Q79" i="1"/>
  <c r="Q77" i="1"/>
  <c r="Q72" i="1"/>
  <c r="Q73" i="1"/>
  <c r="Q68" i="1"/>
  <c r="Q69" i="1"/>
  <c r="P80" i="1"/>
  <c r="P81" i="1"/>
  <c r="P78" i="1"/>
  <c r="P79" i="1"/>
  <c r="N76" i="1"/>
  <c r="N77" i="1"/>
  <c r="N74" i="1"/>
  <c r="N75" i="1"/>
  <c r="N70" i="1"/>
  <c r="N71" i="1"/>
  <c r="M70" i="1"/>
  <c r="M80" i="1" s="1"/>
  <c r="M71" i="1"/>
  <c r="M81" i="1" s="1"/>
  <c r="M68" i="1"/>
  <c r="M78" i="1" s="1"/>
  <c r="M69" i="1"/>
  <c r="M79" i="1" s="1"/>
  <c r="L76" i="1"/>
  <c r="L77" i="1"/>
  <c r="L73" i="1"/>
  <c r="K80" i="1"/>
  <c r="K81" i="1"/>
  <c r="J80" i="1"/>
  <c r="J81" i="1"/>
  <c r="J78" i="1"/>
  <c r="J79" i="1"/>
  <c r="J76" i="1"/>
  <c r="J77" i="1"/>
  <c r="E82" i="1"/>
  <c r="E83" i="1"/>
  <c r="P32" i="1" l="1"/>
  <c r="P33" i="1"/>
  <c r="T58" i="1" l="1"/>
  <c r="T59" i="1"/>
  <c r="T56" i="1"/>
  <c r="T57" i="1"/>
  <c r="Q56" i="1"/>
  <c r="S54" i="1" s="1"/>
  <c r="T52" i="1" s="1"/>
  <c r="Q57" i="1"/>
  <c r="S55" i="1" s="1"/>
  <c r="T53" i="1" s="1"/>
  <c r="M64" i="1"/>
  <c r="S62" i="1" s="1"/>
  <c r="T60" i="1" s="1"/>
  <c r="M65" i="1"/>
  <c r="S63" i="1" s="1"/>
  <c r="T61" i="1" s="1"/>
  <c r="M62" i="1"/>
  <c r="M63" i="1"/>
  <c r="M58" i="1"/>
  <c r="M59" i="1"/>
  <c r="M54" i="1"/>
  <c r="L72" i="1" s="1"/>
  <c r="K56" i="1"/>
  <c r="K57" i="1"/>
  <c r="K52" i="1"/>
  <c r="K53" i="1"/>
  <c r="L60" i="1"/>
  <c r="N60" i="1" s="1"/>
  <c r="R60" i="1" s="1"/>
  <c r="G64" i="1"/>
  <c r="G65" i="1"/>
  <c r="G62" i="1"/>
  <c r="G63" i="1"/>
  <c r="G54" i="1"/>
  <c r="H58" i="1" s="1"/>
  <c r="P60" i="1" s="1"/>
  <c r="G55" i="1"/>
  <c r="H59" i="1" s="1"/>
  <c r="P61" i="1" s="1"/>
  <c r="F64" i="1"/>
  <c r="G66" i="1" s="1"/>
  <c r="P56" i="1" s="1"/>
  <c r="Q52" i="1" s="1"/>
  <c r="F65" i="1"/>
  <c r="P57" i="1" s="1"/>
  <c r="Q53" i="1" s="1"/>
  <c r="F60" i="1"/>
  <c r="F61" i="1"/>
  <c r="F55" i="1"/>
  <c r="F52" i="1"/>
  <c r="C78" i="1" s="1"/>
  <c r="G80" i="1" s="1"/>
  <c r="K68" i="1" s="1"/>
  <c r="L70" i="1" s="1"/>
  <c r="N72" i="1" s="1"/>
  <c r="R82" i="1" s="1"/>
  <c r="T76" i="1" s="1"/>
  <c r="F53" i="1"/>
  <c r="C79" i="1" s="1"/>
  <c r="G81" i="1" s="1"/>
  <c r="K69" i="1" s="1"/>
  <c r="L71" i="1" s="1"/>
  <c r="N73" i="1" s="1"/>
  <c r="R83" i="1" s="1"/>
  <c r="T77" i="1" s="1"/>
  <c r="E53" i="1"/>
  <c r="D64" i="1"/>
  <c r="G52" i="1" s="1"/>
  <c r="M56" i="1" s="1"/>
  <c r="Q58" i="1" s="1"/>
  <c r="D65" i="1"/>
  <c r="G53" i="1" s="1"/>
  <c r="M57" i="1" s="1"/>
  <c r="Q59" i="1" s="1"/>
  <c r="D62" i="1"/>
  <c r="D63" i="1"/>
  <c r="C66" i="1"/>
  <c r="C67" i="1"/>
  <c r="C52" i="1"/>
  <c r="D54" i="1" s="1"/>
  <c r="F58" i="1" s="1"/>
  <c r="C53" i="1"/>
  <c r="D55" i="1" s="1"/>
  <c r="F59" i="1" s="1"/>
  <c r="T34" i="1"/>
  <c r="T35" i="1"/>
  <c r="T32" i="1"/>
  <c r="T33" i="1"/>
  <c r="T28" i="1"/>
  <c r="T29" i="1"/>
  <c r="T26" i="1"/>
  <c r="T27" i="1"/>
  <c r="S28" i="1"/>
  <c r="S40" i="1" s="1"/>
  <c r="S48" i="1" s="1"/>
  <c r="S26" i="1"/>
  <c r="S6" i="1"/>
  <c r="S22" i="1"/>
  <c r="S23" i="1"/>
  <c r="S20" i="1"/>
  <c r="S32" i="1" s="1"/>
  <c r="S21" i="1"/>
  <c r="S33" i="1" s="1"/>
  <c r="R26" i="1"/>
  <c r="R27" i="1"/>
  <c r="R24" i="1"/>
  <c r="R25" i="1"/>
  <c r="R22" i="1"/>
  <c r="R32" i="1" s="1"/>
  <c r="R48" i="1" s="1"/>
  <c r="R23" i="1"/>
  <c r="R33" i="1" s="1"/>
  <c r="R49" i="1" s="1"/>
  <c r="Q30" i="1"/>
  <c r="Q31" i="1"/>
  <c r="P20" i="1"/>
  <c r="P22" i="1" s="1"/>
  <c r="P64" i="1" s="1"/>
  <c r="P21" i="1"/>
  <c r="P23" i="1" s="1"/>
  <c r="P65" i="1" s="1"/>
  <c r="N32" i="1"/>
  <c r="N33" i="1"/>
  <c r="N28" i="1"/>
  <c r="N29" i="1"/>
  <c r="M28" i="1"/>
  <c r="M34" i="1" s="1"/>
  <c r="M29" i="1"/>
  <c r="M35" i="1" s="1"/>
  <c r="M26" i="1"/>
  <c r="M27" i="1"/>
  <c r="M22" i="1"/>
  <c r="L33" i="1"/>
  <c r="M23" i="1" s="1"/>
  <c r="L26" i="1"/>
  <c r="L27" i="1"/>
  <c r="K32" i="1"/>
  <c r="K33" i="1"/>
  <c r="K30" i="1"/>
  <c r="K31" i="1"/>
  <c r="K28" i="1"/>
  <c r="K29" i="1"/>
  <c r="K26" i="1"/>
  <c r="K27" i="1"/>
  <c r="I34" i="1"/>
  <c r="I35" i="1"/>
  <c r="I32" i="1"/>
  <c r="I33" i="1"/>
  <c r="I30" i="1"/>
  <c r="I31" i="1"/>
  <c r="I28" i="1"/>
  <c r="I29" i="1"/>
  <c r="I26" i="1"/>
  <c r="I27" i="1"/>
  <c r="I24" i="1"/>
  <c r="I25" i="1"/>
  <c r="I22" i="1"/>
  <c r="H24" i="1"/>
  <c r="H54" i="1" s="1"/>
  <c r="H25" i="1"/>
  <c r="H55" i="1" s="1"/>
  <c r="H20" i="1"/>
  <c r="I23" i="1"/>
  <c r="D24" i="1"/>
  <c r="D25" i="1"/>
  <c r="D20" i="1"/>
  <c r="D21" i="1"/>
  <c r="C32" i="1"/>
  <c r="C33" i="1"/>
  <c r="C28" i="1"/>
  <c r="E26" i="1" s="1"/>
  <c r="C29" i="1"/>
  <c r="E27" i="1" s="1"/>
  <c r="C26" i="1"/>
  <c r="K20" i="1" s="1"/>
  <c r="R46" i="1" s="1"/>
  <c r="T11" i="1"/>
  <c r="T17" i="1" s="1"/>
  <c r="T65" i="1" s="1"/>
  <c r="T12" i="1"/>
  <c r="T13" i="1"/>
  <c r="T10" i="1"/>
  <c r="S18" i="1"/>
  <c r="T14" i="1" s="1"/>
  <c r="S19" i="1"/>
  <c r="T15" i="1" s="1"/>
  <c r="S12" i="1"/>
  <c r="S13" i="1"/>
  <c r="S10" i="1"/>
  <c r="S8" i="1"/>
  <c r="S9" i="1"/>
  <c r="R18" i="1"/>
  <c r="T4" i="1" s="1"/>
  <c r="S52" i="1" s="1"/>
  <c r="R19" i="1"/>
  <c r="T5" i="1" s="1"/>
  <c r="S53" i="1" s="1"/>
  <c r="R8" i="1"/>
  <c r="R20" i="1" s="1"/>
  <c r="R9" i="1"/>
  <c r="R21" i="1" s="1"/>
  <c r="Q18" i="1"/>
  <c r="Q32" i="1" s="1"/>
  <c r="Q19" i="1"/>
  <c r="Q33" i="1" s="1"/>
  <c r="Q12" i="1"/>
  <c r="K22" i="1" s="1"/>
  <c r="K70" i="1" s="1"/>
  <c r="Q13" i="1"/>
  <c r="K23" i="1" s="1"/>
  <c r="K71" i="1" s="1"/>
  <c r="Q11" i="1"/>
  <c r="R17" i="1" s="1"/>
  <c r="S5" i="1" s="1"/>
  <c r="T7" i="1" s="1"/>
  <c r="N21" i="1" s="1"/>
  <c r="N8" i="1"/>
  <c r="N9" i="1"/>
  <c r="Q25" i="1" l="1"/>
  <c r="E57" i="1"/>
  <c r="G61" i="1"/>
  <c r="G69" i="1" s="1"/>
  <c r="G83" i="1" s="1"/>
  <c r="Q29" i="1"/>
  <c r="H53" i="1"/>
  <c r="H63" i="1" s="1"/>
  <c r="K59" i="1"/>
  <c r="M61" i="1" s="1"/>
  <c r="Q63" i="1" s="1"/>
  <c r="S65" i="1" s="1"/>
  <c r="K60" i="1"/>
  <c r="Q21" i="1"/>
  <c r="T63" i="1"/>
  <c r="S61" i="1"/>
  <c r="S60" i="1"/>
  <c r="T62" i="1"/>
  <c r="D31" i="1"/>
  <c r="D37" i="1"/>
  <c r="R31" i="1"/>
  <c r="D30" i="1"/>
  <c r="D36" i="1"/>
  <c r="H21" i="1"/>
  <c r="Q20" i="1"/>
  <c r="Q24" i="1"/>
  <c r="Q28" i="1"/>
  <c r="G60" i="1"/>
  <c r="H52" i="1"/>
  <c r="K55" i="1"/>
  <c r="Q23" i="1"/>
  <c r="Q55" i="1" s="1"/>
  <c r="Q61" i="1" s="1"/>
  <c r="Q65" i="1" s="1"/>
  <c r="Q71" i="1" s="1"/>
  <c r="Q81" i="1" s="1"/>
  <c r="Q27" i="1"/>
  <c r="R29" i="1"/>
  <c r="R43" i="1"/>
  <c r="R79" i="1"/>
  <c r="C54" i="1"/>
  <c r="E68" i="1" s="1"/>
  <c r="E56" i="1"/>
  <c r="H61" i="1"/>
  <c r="E59" i="1" s="1"/>
  <c r="K54" i="1"/>
  <c r="K58" i="1"/>
  <c r="M60" i="1" s="1"/>
  <c r="Q62" i="1" s="1"/>
  <c r="S64" i="1" s="1"/>
  <c r="S57" i="1"/>
  <c r="Q22" i="1"/>
  <c r="Q54" i="1" s="1"/>
  <c r="Q60" i="1" s="1"/>
  <c r="Q64" i="1" s="1"/>
  <c r="Q70" i="1" s="1"/>
  <c r="Q80" i="1" s="1"/>
  <c r="Q26" i="1"/>
  <c r="R42" i="1"/>
  <c r="R78" i="1"/>
  <c r="K61" i="1"/>
  <c r="S56" i="1"/>
  <c r="R30" i="1"/>
  <c r="D32" i="1"/>
  <c r="D33" i="1"/>
  <c r="S17" i="1"/>
  <c r="S16" i="1"/>
  <c r="Q6" i="1"/>
  <c r="T16" i="1" s="1"/>
  <c r="T64" i="1" s="1"/>
  <c r="Q7" i="1"/>
  <c r="P16" i="1"/>
  <c r="P17" i="1"/>
  <c r="N16" i="1"/>
  <c r="N17" i="1"/>
  <c r="N14" i="1"/>
  <c r="N15" i="1"/>
  <c r="L18" i="1"/>
  <c r="M6" i="1"/>
  <c r="M7" i="1"/>
  <c r="M5" i="1"/>
  <c r="M17" i="1" s="1"/>
  <c r="L19" i="1"/>
  <c r="L25" i="1" s="1"/>
  <c r="L16" i="1"/>
  <c r="M10" i="1" s="1"/>
  <c r="L17" i="1"/>
  <c r="M11" i="1" s="1"/>
  <c r="L14" i="1"/>
  <c r="L15" i="1"/>
  <c r="L13" i="1"/>
  <c r="S7" i="1" s="1"/>
  <c r="L8" i="1"/>
  <c r="L12" i="1" s="1"/>
  <c r="I16" i="1"/>
  <c r="I14" i="1"/>
  <c r="I15" i="1"/>
  <c r="I10" i="1"/>
  <c r="I11" i="1"/>
  <c r="H12" i="1"/>
  <c r="K12" i="1" s="1"/>
  <c r="G16" i="1"/>
  <c r="G17" i="1"/>
  <c r="G14" i="1"/>
  <c r="G15" i="1"/>
  <c r="G12" i="1"/>
  <c r="G13" i="1"/>
  <c r="G4" i="1"/>
  <c r="G5" i="1"/>
  <c r="F19" i="1"/>
  <c r="F18" i="1"/>
  <c r="F15" i="1"/>
  <c r="F13" i="1"/>
  <c r="F11" i="1"/>
  <c r="F9" i="1"/>
  <c r="C27" i="1" s="1"/>
  <c r="D15" i="1"/>
  <c r="I17" i="1" s="1"/>
  <c r="D5" i="1"/>
  <c r="D4" i="1"/>
  <c r="C77" i="1" l="1"/>
  <c r="N78" i="1"/>
  <c r="M72" i="1"/>
  <c r="G68" i="1"/>
  <c r="G82" i="1" s="1"/>
  <c r="C76" i="1"/>
  <c r="N27" i="1"/>
  <c r="N25" i="1"/>
  <c r="K21" i="1"/>
  <c r="R47" i="1" s="1"/>
  <c r="C55" i="1"/>
  <c r="E69" i="1" s="1"/>
  <c r="S11" i="1"/>
  <c r="S25" i="1"/>
  <c r="N26" i="1"/>
  <c r="N24" i="1"/>
  <c r="H60" i="1"/>
  <c r="E58" i="1" s="1"/>
  <c r="H62" i="1"/>
  <c r="M8" i="1"/>
  <c r="N22" i="1" s="1"/>
  <c r="C20" i="1"/>
  <c r="Q4" i="1"/>
  <c r="T18" i="1" s="1"/>
  <c r="L30" i="1"/>
  <c r="Q5" i="1"/>
  <c r="T19" i="1" s="1"/>
  <c r="T23" i="1" s="1"/>
  <c r="L31" i="1"/>
  <c r="G10" i="1"/>
  <c r="D22" i="1"/>
  <c r="G11" i="1"/>
  <c r="D23" i="1"/>
  <c r="M9" i="1"/>
  <c r="N23" i="1" s="1"/>
  <c r="C21" i="1"/>
  <c r="Q10" i="1"/>
  <c r="R16" i="1" s="1"/>
  <c r="L24" i="1"/>
  <c r="F6" i="1"/>
  <c r="M4" i="1"/>
  <c r="M16" i="1" s="1"/>
  <c r="F7" i="1"/>
  <c r="J12" i="1"/>
  <c r="N79" i="1" l="1"/>
  <c r="M73" i="1"/>
  <c r="S27" i="1"/>
  <c r="S29" i="1"/>
  <c r="S41" i="1" s="1"/>
  <c r="S49" i="1" s="1"/>
  <c r="S4" i="1"/>
  <c r="T6" i="1" s="1"/>
  <c r="N20" i="1" s="1"/>
  <c r="R28" i="1"/>
  <c r="D27" i="1"/>
  <c r="E25" i="1"/>
  <c r="E37" i="1" s="1"/>
  <c r="E24" i="1"/>
  <c r="E36" i="1" s="1"/>
  <c r="D26" i="1"/>
  <c r="F39" i="1" l="1"/>
  <c r="F45" i="1" s="1"/>
  <c r="E41" i="1"/>
  <c r="F38" i="1"/>
  <c r="F44" i="1" s="1"/>
  <c r="E40" i="1"/>
</calcChain>
</file>

<file path=xl/sharedStrings.xml><?xml version="1.0" encoding="utf-8"?>
<sst xmlns="http://schemas.openxmlformats.org/spreadsheetml/2006/main" count="502" uniqueCount="147">
  <si>
    <t xml:space="preserve"> </t>
  </si>
  <si>
    <t>Математика</t>
  </si>
  <si>
    <t>Історія</t>
  </si>
  <si>
    <t>Шевцов Д.М.</t>
  </si>
  <si>
    <t>Осн.тех.м.і дет.</t>
  </si>
  <si>
    <t>Карпюк А.С.</t>
  </si>
  <si>
    <t>СРКТЗ</t>
  </si>
  <si>
    <t>Цихмейструк В.П.</t>
  </si>
  <si>
    <t>Шатохіна І.В.</t>
  </si>
  <si>
    <t>Акатьєв М.С.</t>
  </si>
  <si>
    <t>Шевчук Т.В/Юр`єв Ю.Л.</t>
  </si>
  <si>
    <t>Годованюк Я.П.</t>
  </si>
  <si>
    <t>Укр.мова</t>
  </si>
  <si>
    <t>Васильчук Т.В.</t>
  </si>
  <si>
    <t>Іноз.мова</t>
  </si>
  <si>
    <t>Шпак Т.Р.</t>
  </si>
  <si>
    <t>Інформатика</t>
  </si>
  <si>
    <t>Бурчак Д.В.</t>
  </si>
  <si>
    <t>Ох.праці</t>
  </si>
  <si>
    <t>ЕРОЄ</t>
  </si>
  <si>
    <t>Бондарук В.О.</t>
  </si>
  <si>
    <t>Каспаров О.Г.</t>
  </si>
  <si>
    <t>Виробниче навчання</t>
  </si>
  <si>
    <t>ЕГЗ</t>
  </si>
  <si>
    <t>Годжал А.О.</t>
  </si>
  <si>
    <t>Креслення</t>
  </si>
  <si>
    <t>Інформ.тех.</t>
  </si>
  <si>
    <t>Сорокіна Г.М.</t>
  </si>
  <si>
    <t>Осн.ен.збер.</t>
  </si>
  <si>
    <t>Пашко І.І.</t>
  </si>
  <si>
    <t>Руцька Н.М.</t>
  </si>
  <si>
    <t xml:space="preserve">ОТЗ </t>
  </si>
  <si>
    <t>Санітарія</t>
  </si>
  <si>
    <t>Брус Р.В.</t>
  </si>
  <si>
    <t>Модуль 1-2</t>
  </si>
  <si>
    <t>Олійник Б.Д.</t>
  </si>
  <si>
    <t>Сорокіна Г.М/Ровенська О.П</t>
  </si>
  <si>
    <t>Укр.літ</t>
  </si>
  <si>
    <t>Оверчук О.М.</t>
  </si>
  <si>
    <t>Максимчук Т.В.</t>
  </si>
  <si>
    <t>Захист України</t>
  </si>
  <si>
    <t>Технології</t>
  </si>
  <si>
    <t>Шевчук Т.В.</t>
  </si>
  <si>
    <t>Фіз.культура</t>
  </si>
  <si>
    <t>ШВЧК</t>
  </si>
  <si>
    <t>Кодацька С.О.</t>
  </si>
  <si>
    <t>Укр.літ.</t>
  </si>
  <si>
    <t>Максимчук Ю.П.</t>
  </si>
  <si>
    <t xml:space="preserve">Технології </t>
  </si>
  <si>
    <t>Гром.освіта</t>
  </si>
  <si>
    <t>Спаська М.М.</t>
  </si>
  <si>
    <t xml:space="preserve">Інформатика </t>
  </si>
  <si>
    <t>Зар.літ.</t>
  </si>
  <si>
    <t>Сорокіна Г.М.,Ровенська О.П.</t>
  </si>
  <si>
    <t>Дмитрук В.І.</t>
  </si>
  <si>
    <t>Хандажевський В.В.</t>
  </si>
  <si>
    <t>Спаська М.М</t>
  </si>
  <si>
    <t>КРВ</t>
  </si>
  <si>
    <t>Демчук Н.І.</t>
  </si>
  <si>
    <t>Осн.тех.мех.</t>
  </si>
  <si>
    <t>Осн.ел.тех./Допуски</t>
  </si>
  <si>
    <t>Пр.н. /Ф.а.м</t>
  </si>
  <si>
    <t>Біол.м./Геог.м.</t>
  </si>
  <si>
    <t>Хім.м./Біол.м.</t>
  </si>
  <si>
    <t>Осн.рем маш і мех.</t>
  </si>
  <si>
    <t>ОГЕ</t>
  </si>
  <si>
    <t>Осн.ел.тех. з о.п.</t>
  </si>
  <si>
    <t>Пашко І.І</t>
  </si>
  <si>
    <t>Мельничук Т.М.</t>
  </si>
  <si>
    <t>Виробниче навчання Виробниче навчання</t>
  </si>
  <si>
    <t>Матеріалознавство</t>
  </si>
  <si>
    <t>Осн.ел.тех.</t>
  </si>
  <si>
    <t>Зар. літ.</t>
  </si>
  <si>
    <t>Осн.ел.тех з о.п./Допуски</t>
  </si>
  <si>
    <t xml:space="preserve">Історія </t>
  </si>
  <si>
    <t>Пр.н./Ф.а.м.</t>
  </si>
  <si>
    <t>Сорокіна Г.М./Семенюк В.В.</t>
  </si>
  <si>
    <t>ПДР</t>
  </si>
  <si>
    <t>Косік П.А.</t>
  </si>
  <si>
    <t>ОЗУ</t>
  </si>
  <si>
    <t>ЕАНМ</t>
  </si>
  <si>
    <t xml:space="preserve">Математика </t>
  </si>
  <si>
    <t>Осн.ен.мен./Допуск</t>
  </si>
  <si>
    <t>Осн.ен.зб.</t>
  </si>
  <si>
    <t>ОТЗ</t>
  </si>
  <si>
    <t>Осн.ел.тех з оп</t>
  </si>
  <si>
    <t xml:space="preserve">Громадянська освіта </t>
  </si>
  <si>
    <t>Охорона праці</t>
  </si>
  <si>
    <t xml:space="preserve">Фізкультура </t>
  </si>
  <si>
    <t>Оверчук О.М</t>
  </si>
  <si>
    <t>Осн.ел.тех./ОТЗ</t>
  </si>
  <si>
    <t>Пашко І.І./Шевцов Д.М.</t>
  </si>
  <si>
    <t>Осн.інформ.тех.</t>
  </si>
  <si>
    <t>Технологія</t>
  </si>
  <si>
    <t>Сорокіна Г.М./Шевчук Т.В.</t>
  </si>
  <si>
    <t>Зар.літ</t>
  </si>
  <si>
    <t>ОБДР</t>
  </si>
  <si>
    <t>ЗУ</t>
  </si>
  <si>
    <t>ОТЗ/Матеріалознавство</t>
  </si>
  <si>
    <t>Шевцов Д.М./Пашко І.І.</t>
  </si>
  <si>
    <t>Осн.ох.пр./Осн.тех.кр.</t>
  </si>
  <si>
    <t>БВА</t>
  </si>
  <si>
    <t>Проф.етика</t>
  </si>
  <si>
    <t>Косік П.А</t>
  </si>
  <si>
    <t>Пр.н./Ф.а.м</t>
  </si>
  <si>
    <t>Васильчук Т.В</t>
  </si>
  <si>
    <t>Максимчук Т. В.</t>
  </si>
  <si>
    <t>Сорокіна Г.М/Ровенська О.П.</t>
  </si>
  <si>
    <t>Дячук Ж.П.</t>
  </si>
  <si>
    <t>Васильчук  Т.В.</t>
  </si>
  <si>
    <t>ОСВО</t>
  </si>
  <si>
    <t>Шпак Л.П.</t>
  </si>
  <si>
    <t>ОРПК</t>
  </si>
  <si>
    <t>Інформаційні тех.</t>
  </si>
  <si>
    <t>ШевчукТ.В.</t>
  </si>
  <si>
    <t>Осн.ен.ефект.</t>
  </si>
  <si>
    <t>Інформ. Технології</t>
  </si>
  <si>
    <t>Інформатика/Матеріалознавство</t>
  </si>
  <si>
    <t>Сорокіна Г.М./Пашко І.І.</t>
  </si>
  <si>
    <t>Вировниче навчання</t>
  </si>
  <si>
    <t>Шатохіна І.І.</t>
  </si>
  <si>
    <t>Розклад уроків Нетішинського професійного ліцею з 01.09.2022 н.р</t>
  </si>
  <si>
    <t>ЗАТВЕРДЖУЮ в.о. директора                        Ірина УШТИК</t>
  </si>
  <si>
    <t>03</t>
  </si>
  <si>
    <t>02</t>
  </si>
  <si>
    <t>01</t>
  </si>
  <si>
    <t>04</t>
  </si>
  <si>
    <t>05</t>
  </si>
  <si>
    <t>Осн.ох.праці</t>
  </si>
  <si>
    <t xml:space="preserve">Урок </t>
  </si>
  <si>
    <t>Заступник директора з НР                                             Світлана КОВАЛЬЧУК</t>
  </si>
  <si>
    <r>
      <t xml:space="preserve">                                     </t>
    </r>
    <r>
      <rPr>
        <sz val="11"/>
        <color theme="1"/>
        <rFont val="Times New Roman"/>
        <family val="1"/>
        <charset val="204"/>
      </rPr>
      <t>ПОНЕДІЛОК</t>
    </r>
  </si>
  <si>
    <r>
      <t xml:space="preserve">                                          </t>
    </r>
    <r>
      <rPr>
        <sz val="11"/>
        <color theme="1"/>
        <rFont val="Times New Roman"/>
        <family val="1"/>
        <charset val="204"/>
      </rPr>
      <t>ВІВТОРОК</t>
    </r>
  </si>
  <si>
    <r>
      <t xml:space="preserve">                                       </t>
    </r>
    <r>
      <rPr>
        <sz val="11"/>
        <color theme="1"/>
        <rFont val="Times New Roman"/>
        <family val="1"/>
        <charset val="204"/>
      </rPr>
      <t>СЕРЕДА</t>
    </r>
  </si>
  <si>
    <r>
      <t xml:space="preserve">                                    </t>
    </r>
    <r>
      <rPr>
        <sz val="11"/>
        <color theme="1"/>
        <rFont val="Times New Roman"/>
        <family val="1"/>
        <charset val="204"/>
      </rPr>
      <t>ЧЕТВЕР</t>
    </r>
  </si>
  <si>
    <r>
      <t xml:space="preserve">                                </t>
    </r>
    <r>
      <rPr>
        <sz val="11"/>
        <color theme="1"/>
        <rFont val="Times New Roman"/>
        <family val="1"/>
        <charset val="204"/>
      </rPr>
      <t>П'ЯТНИЦЯ</t>
    </r>
  </si>
  <si>
    <t>Технологій</t>
  </si>
  <si>
    <t>ОГЕ/СРКТЗ</t>
  </si>
  <si>
    <t>Шевчук Т.В./Цихмейструк В.П.</t>
  </si>
  <si>
    <t xml:space="preserve">Осн. креслення </t>
  </si>
  <si>
    <t>ОСС</t>
  </si>
  <si>
    <t xml:space="preserve">ОСС  </t>
  </si>
  <si>
    <t xml:space="preserve"> КарпюкА.С.</t>
  </si>
  <si>
    <t>Осн. ох. пр</t>
  </si>
  <si>
    <t xml:space="preserve">                               Анастасія МАЛЬЧИК                                                                                                      </t>
  </si>
  <si>
    <t>Баз.блок/ШВЧК</t>
  </si>
  <si>
    <t>Годованюк Я.П./Дячук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</si>
</sst>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6" xfId="0" applyBorder="1"/>
    <xf numFmtId="0" fontId="1" fillId="0" borderId="6" xfId="0" applyFont="1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1" fillId="0" borderId="22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5" fillId="0" borderId="0" xfId="0" applyFont="1"/>
    <xf numFmtId="0" fontId="7" fillId="0" borderId="0" xfId="0" applyFont="1"/>
    <xf numFmtId="0" fontId="3" fillId="0" borderId="0" xfId="0" applyFont="1"/>
    <xf numFmtId="0" fontId="6" fillId="0" borderId="0" xfId="0" applyFont="1"/>
    <xf numFmtId="49" fontId="1" fillId="0" borderId="28" xfId="0" applyNumberFormat="1" applyFont="1" applyBorder="1" applyAlignment="1">
      <alignment horizontal="center"/>
    </xf>
    <xf numFmtId="49" fontId="1" fillId="0" borderId="22" xfId="1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8" fillId="0" borderId="17" xfId="0" applyFont="1" applyBorder="1"/>
    <xf numFmtId="0" fontId="8" fillId="2" borderId="17" xfId="0" applyFont="1" applyFill="1" applyBorder="1"/>
    <xf numFmtId="0" fontId="8" fillId="0" borderId="13" xfId="0" applyFont="1" applyBorder="1"/>
    <xf numFmtId="0" fontId="8" fillId="0" borderId="25" xfId="0" applyFont="1" applyBorder="1"/>
    <xf numFmtId="0" fontId="8" fillId="2" borderId="25" xfId="0" applyFont="1" applyFill="1" applyBorder="1"/>
    <xf numFmtId="0" fontId="8" fillId="0" borderId="20" xfId="0" applyFont="1" applyBorder="1"/>
    <xf numFmtId="0" fontId="8" fillId="2" borderId="13" xfId="0" applyFont="1" applyFill="1" applyBorder="1"/>
    <xf numFmtId="0" fontId="8" fillId="0" borderId="14" xfId="0" applyFont="1" applyBorder="1"/>
    <xf numFmtId="0" fontId="8" fillId="0" borderId="9" xfId="0" applyFont="1" applyBorder="1"/>
    <xf numFmtId="0" fontId="8" fillId="0" borderId="21" xfId="0" applyFont="1" applyBorder="1"/>
    <xf numFmtId="0" fontId="8" fillId="2" borderId="21" xfId="0" applyFont="1" applyFill="1" applyBorder="1"/>
    <xf numFmtId="0" fontId="8" fillId="2" borderId="11" xfId="0" applyFont="1" applyFill="1" applyBorder="1"/>
    <xf numFmtId="0" fontId="8" fillId="2" borderId="14" xfId="0" applyFont="1" applyFill="1" applyBorder="1"/>
    <xf numFmtId="0" fontId="8" fillId="2" borderId="19" xfId="0" applyFont="1" applyFill="1" applyBorder="1"/>
    <xf numFmtId="0" fontId="8" fillId="2" borderId="20" xfId="0" applyFont="1" applyFill="1" applyBorder="1"/>
    <xf numFmtId="0" fontId="8" fillId="2" borderId="9" xfId="0" applyFont="1" applyFill="1" applyBorder="1"/>
    <xf numFmtId="0" fontId="9" fillId="0" borderId="15" xfId="0" applyFont="1" applyBorder="1"/>
    <xf numFmtId="0" fontId="9" fillId="2" borderId="15" xfId="0" applyFont="1" applyFill="1" applyBorder="1"/>
    <xf numFmtId="0" fontId="9" fillId="0" borderId="16" xfId="0" applyFont="1" applyBorder="1"/>
    <xf numFmtId="2" fontId="9" fillId="0" borderId="15" xfId="1" applyNumberFormat="1" applyFont="1" applyBorder="1"/>
    <xf numFmtId="0" fontId="10" fillId="0" borderId="11" xfId="0" applyFont="1" applyBorder="1"/>
    <xf numFmtId="0" fontId="10" fillId="0" borderId="17" xfId="0" applyFont="1" applyBorder="1"/>
    <xf numFmtId="0" fontId="10" fillId="2" borderId="17" xfId="0" applyFont="1" applyFill="1" applyBorder="1"/>
    <xf numFmtId="0" fontId="9" fillId="0" borderId="13" xfId="0" applyFont="1" applyBorder="1"/>
    <xf numFmtId="0" fontId="9" fillId="0" borderId="23" xfId="0" applyFont="1" applyBorder="1"/>
    <xf numFmtId="0" fontId="9" fillId="2" borderId="23" xfId="0" applyFont="1" applyFill="1" applyBorder="1"/>
    <xf numFmtId="0" fontId="9" fillId="0" borderId="8" xfId="0" applyFont="1" applyBorder="1"/>
    <xf numFmtId="2" fontId="9" fillId="0" borderId="23" xfId="0" applyNumberFormat="1" applyFont="1" applyBorder="1"/>
    <xf numFmtId="0" fontId="10" fillId="0" borderId="24" xfId="0" applyFont="1" applyBorder="1"/>
    <xf numFmtId="0" fontId="10" fillId="2" borderId="24" xfId="0" applyFont="1" applyFill="1" applyBorder="1"/>
    <xf numFmtId="0" fontId="10" fillId="0" borderId="19" xfId="0" applyFont="1" applyBorder="1"/>
    <xf numFmtId="2" fontId="10" fillId="0" borderId="24" xfId="0" applyNumberFormat="1" applyFont="1" applyBorder="1"/>
    <xf numFmtId="0" fontId="9" fillId="0" borderId="25" xfId="0" applyFont="1" applyBorder="1"/>
    <xf numFmtId="0" fontId="9" fillId="2" borderId="25" xfId="0" applyFont="1" applyFill="1" applyBorder="1"/>
    <xf numFmtId="0" fontId="9" fillId="0" borderId="20" xfId="0" applyFont="1" applyBorder="1"/>
    <xf numFmtId="0" fontId="9" fillId="2" borderId="13" xfId="0" applyFont="1" applyFill="1" applyBorder="1"/>
    <xf numFmtId="0" fontId="9" fillId="0" borderId="14" xfId="0" applyFont="1" applyBorder="1"/>
    <xf numFmtId="2" fontId="9" fillId="0" borderId="13" xfId="1" applyNumberFormat="1" applyFont="1" applyBorder="1"/>
    <xf numFmtId="0" fontId="10" fillId="0" borderId="13" xfId="0" applyFont="1" applyBorder="1"/>
    <xf numFmtId="0" fontId="10" fillId="0" borderId="9" xfId="0" applyFont="1" applyBorder="1"/>
    <xf numFmtId="0" fontId="10" fillId="0" borderId="21" xfId="0" applyFont="1" applyBorder="1"/>
    <xf numFmtId="0" fontId="10" fillId="2" borderId="21" xfId="0" applyFont="1" applyFill="1" applyBorder="1"/>
    <xf numFmtId="0" fontId="9" fillId="2" borderId="16" xfId="0" applyFont="1" applyFill="1" applyBorder="1"/>
    <xf numFmtId="0" fontId="10" fillId="2" borderId="11" xfId="0" applyFont="1" applyFill="1" applyBorder="1"/>
    <xf numFmtId="0" fontId="9" fillId="2" borderId="14" xfId="0" applyFont="1" applyFill="1" applyBorder="1"/>
    <xf numFmtId="0" fontId="10" fillId="0" borderId="8" xfId="0" applyFont="1" applyBorder="1"/>
    <xf numFmtId="0" fontId="10" fillId="0" borderId="23" xfId="0" applyFont="1" applyBorder="1"/>
    <xf numFmtId="0" fontId="10" fillId="2" borderId="23" xfId="0" applyFont="1" applyFill="1" applyBorder="1"/>
    <xf numFmtId="0" fontId="10" fillId="2" borderId="8" xfId="0" applyFont="1" applyFill="1" applyBorder="1"/>
    <xf numFmtId="0" fontId="9" fillId="0" borderId="18" xfId="0" applyFont="1" applyBorder="1"/>
    <xf numFmtId="0" fontId="9" fillId="2" borderId="18" xfId="0" applyFont="1" applyFill="1" applyBorder="1"/>
    <xf numFmtId="0" fontId="9" fillId="2" borderId="10" xfId="0" applyFont="1" applyFill="1" applyBorder="1"/>
    <xf numFmtId="0" fontId="10" fillId="2" borderId="19" xfId="0" applyFont="1" applyFill="1" applyBorder="1"/>
    <xf numFmtId="0" fontId="9" fillId="2" borderId="33" xfId="0" applyFont="1" applyFill="1" applyBorder="1"/>
    <xf numFmtId="0" fontId="9" fillId="0" borderId="10" xfId="0" applyFont="1" applyBorder="1"/>
    <xf numFmtId="0" fontId="11" fillId="0" borderId="13" xfId="0" applyFont="1" applyBorder="1"/>
    <xf numFmtId="0" fontId="12" fillId="0" borderId="17" xfId="0" applyFont="1" applyBorder="1"/>
    <xf numFmtId="0" fontId="10" fillId="0" borderId="26" xfId="0" applyFont="1" applyBorder="1"/>
    <xf numFmtId="0" fontId="10" fillId="0" borderId="29" xfId="0" applyFont="1" applyBorder="1"/>
    <xf numFmtId="0" fontId="10" fillId="2" borderId="27" xfId="0" applyFont="1" applyFill="1" applyBorder="1"/>
    <xf numFmtId="0" fontId="10" fillId="0" borderId="27" xfId="0" applyFont="1" applyBorder="1"/>
    <xf numFmtId="0" fontId="9" fillId="2" borderId="20" xfId="0" applyFont="1" applyFill="1" applyBorder="1"/>
    <xf numFmtId="0" fontId="9" fillId="0" borderId="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9" fillId="0" borderId="36" xfId="0" applyFont="1" applyBorder="1"/>
    <xf numFmtId="0" fontId="10" fillId="0" borderId="37" xfId="0" applyFont="1" applyBorder="1"/>
    <xf numFmtId="0" fontId="9" fillId="0" borderId="38" xfId="0" applyFont="1" applyBorder="1"/>
    <xf numFmtId="0" fontId="10" fillId="0" borderId="39" xfId="0" applyFont="1" applyBorder="1"/>
    <xf numFmtId="0" fontId="9" fillId="0" borderId="40" xfId="0" applyFont="1" applyBorder="1"/>
    <xf numFmtId="0" fontId="9" fillId="0" borderId="41" xfId="0" applyFont="1" applyBorder="1"/>
    <xf numFmtId="0" fontId="10" fillId="0" borderId="12" xfId="0" applyFont="1" applyBorder="1"/>
    <xf numFmtId="0" fontId="0" fillId="0" borderId="0" xfId="0" applyBorder="1"/>
    <xf numFmtId="49" fontId="1" fillId="0" borderId="42" xfId="0" applyNumberFormat="1" applyFont="1" applyBorder="1" applyAlignment="1">
      <alignment horizontal="center"/>
    </xf>
    <xf numFmtId="0" fontId="9" fillId="0" borderId="43" xfId="0" applyFont="1" applyBorder="1"/>
    <xf numFmtId="0" fontId="10" fillId="0" borderId="44" xfId="0" applyFont="1" applyBorder="1"/>
    <xf numFmtId="0" fontId="9" fillId="0" borderId="4" xfId="0" applyFont="1" applyBorder="1"/>
    <xf numFmtId="0" fontId="10" fillId="0" borderId="45" xfId="0" applyFont="1" applyBorder="1"/>
    <xf numFmtId="0" fontId="9" fillId="0" borderId="46" xfId="0" applyFont="1" applyBorder="1"/>
    <xf numFmtId="0" fontId="9" fillId="0" borderId="47" xfId="0" applyFont="1" applyBorder="1"/>
    <xf numFmtId="0" fontId="10" fillId="0" borderId="48" xfId="0" applyFont="1" applyBorder="1"/>
    <xf numFmtId="0" fontId="0" fillId="0" borderId="49" xfId="0" applyBorder="1"/>
    <xf numFmtId="0" fontId="9" fillId="0" borderId="23" xfId="0" applyFont="1" applyFill="1" applyBorder="1"/>
    <xf numFmtId="0" fontId="10" fillId="0" borderId="23" xfId="0" applyFont="1" applyFill="1" applyBorder="1"/>
    <xf numFmtId="0" fontId="0" fillId="0" borderId="30" xfId="0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topLeftCell="A19" zoomScaleNormal="100" workbookViewId="0">
      <selection activeCell="G73" sqref="G73"/>
    </sheetView>
  </sheetViews>
  <sheetFormatPr defaultRowHeight="15" x14ac:dyDescent="0.25"/>
  <cols>
    <col min="1" max="1" width="3.28515625" customWidth="1"/>
    <col min="2" max="2" width="6.85546875" customWidth="1"/>
    <col min="3" max="4" width="17.28515625" customWidth="1"/>
    <col min="5" max="5" width="17" customWidth="1"/>
    <col min="6" max="7" width="17.28515625" customWidth="1"/>
    <col min="8" max="8" width="15.7109375" customWidth="1"/>
    <col min="9" max="9" width="16.28515625" customWidth="1"/>
    <col min="10" max="10" width="18.7109375" customWidth="1"/>
    <col min="11" max="12" width="18.140625" customWidth="1"/>
    <col min="13" max="13" width="19" customWidth="1"/>
    <col min="14" max="14" width="18.42578125" customWidth="1"/>
    <col min="15" max="16" width="16.5703125" customWidth="1"/>
    <col min="17" max="17" width="18.7109375" customWidth="1"/>
    <col min="18" max="19" width="18.28515625" customWidth="1"/>
    <col min="20" max="20" width="16.28515625" customWidth="1"/>
  </cols>
  <sheetData>
    <row r="1" spans="1:21" ht="22.5" x14ac:dyDescent="0.3">
      <c r="A1" t="s">
        <v>0</v>
      </c>
      <c r="N1" s="18" t="s">
        <v>122</v>
      </c>
      <c r="Q1" s="18" t="s">
        <v>144</v>
      </c>
      <c r="R1" s="18"/>
    </row>
    <row r="2" spans="1:21" ht="21" thickBot="1" x14ac:dyDescent="0.35">
      <c r="G2" s="15"/>
      <c r="H2" s="16" t="s">
        <v>121</v>
      </c>
      <c r="I2" s="16"/>
      <c r="J2" s="16"/>
      <c r="K2" s="16"/>
      <c r="L2" s="17"/>
      <c r="U2" s="107"/>
    </row>
    <row r="3" spans="1:21" ht="20.25" thickTop="1" thickBot="1" x14ac:dyDescent="0.35">
      <c r="A3" s="1" t="s">
        <v>0</v>
      </c>
      <c r="B3" s="2" t="s">
        <v>129</v>
      </c>
      <c r="C3" s="89">
        <v>201</v>
      </c>
      <c r="D3" s="9">
        <v>202</v>
      </c>
      <c r="E3" s="12">
        <v>203</v>
      </c>
      <c r="F3" s="12">
        <v>204</v>
      </c>
      <c r="G3" s="9">
        <v>205</v>
      </c>
      <c r="H3" s="12">
        <v>211</v>
      </c>
      <c r="I3" s="12">
        <v>212</v>
      </c>
      <c r="J3" s="12">
        <v>101</v>
      </c>
      <c r="K3" s="12">
        <v>102</v>
      </c>
      <c r="L3" s="12">
        <v>103</v>
      </c>
      <c r="M3" s="12">
        <v>104</v>
      </c>
      <c r="N3" s="12">
        <v>105</v>
      </c>
      <c r="O3" s="12">
        <v>112</v>
      </c>
      <c r="P3" s="20" t="s">
        <v>125</v>
      </c>
      <c r="Q3" s="19" t="s">
        <v>124</v>
      </c>
      <c r="R3" s="21" t="s">
        <v>123</v>
      </c>
      <c r="S3" s="90" t="s">
        <v>126</v>
      </c>
      <c r="T3" s="99" t="s">
        <v>127</v>
      </c>
      <c r="U3" s="98"/>
    </row>
    <row r="4" spans="1:21" ht="15.75" thickTop="1" x14ac:dyDescent="0.25">
      <c r="A4" s="110" t="s">
        <v>131</v>
      </c>
      <c r="B4" s="84">
        <v>1</v>
      </c>
      <c r="C4" s="54" t="s">
        <v>128</v>
      </c>
      <c r="D4" s="38" t="str">
        <f>$C$8</f>
        <v>Пр.н. /Ф.а.м</v>
      </c>
      <c r="E4" s="39"/>
      <c r="F4" s="38" t="s">
        <v>23</v>
      </c>
      <c r="G4" s="40" t="str">
        <f t="shared" ref="G4:G5" si="0">D8</f>
        <v>Математика</v>
      </c>
      <c r="H4" s="39"/>
      <c r="I4" s="38" t="s">
        <v>31</v>
      </c>
      <c r="J4" s="39"/>
      <c r="K4" s="39"/>
      <c r="L4" s="38" t="s">
        <v>62</v>
      </c>
      <c r="M4" s="38" t="str">
        <f t="shared" ref="M4:M5" si="1">L8</f>
        <v>ЕГЗ</v>
      </c>
      <c r="N4" s="38" t="s">
        <v>44</v>
      </c>
      <c r="O4" s="39"/>
      <c r="P4" s="41" t="s">
        <v>48</v>
      </c>
      <c r="Q4" s="38" t="str">
        <f t="shared" ref="Q4:Q5" si="2">N14</f>
        <v>Історія</v>
      </c>
      <c r="R4" s="38" t="s">
        <v>80</v>
      </c>
      <c r="S4" s="91" t="str">
        <f t="shared" ref="S4:S5" si="3">R16</f>
        <v>Фіз.культура</v>
      </c>
      <c r="T4" s="100" t="str">
        <f t="shared" ref="T4:T5" si="4">R18</f>
        <v>Укр.мова</v>
      </c>
      <c r="U4" s="17"/>
    </row>
    <row r="5" spans="1:21" x14ac:dyDescent="0.25">
      <c r="A5" s="111"/>
      <c r="B5" s="85"/>
      <c r="C5" s="42" t="s">
        <v>9</v>
      </c>
      <c r="D5" s="43" t="str">
        <f>$C$9</f>
        <v>Шевчук Т.В/Юр`єв Ю.Л.</v>
      </c>
      <c r="E5" s="44"/>
      <c r="F5" s="43" t="s">
        <v>24</v>
      </c>
      <c r="G5" s="42" t="str">
        <f t="shared" si="0"/>
        <v>Шатохіна І.В.</v>
      </c>
      <c r="H5" s="44"/>
      <c r="I5" s="43" t="s">
        <v>3</v>
      </c>
      <c r="J5" s="44"/>
      <c r="K5" s="44"/>
      <c r="L5" s="43" t="s">
        <v>36</v>
      </c>
      <c r="M5" s="43" t="str">
        <f t="shared" si="1"/>
        <v>Максимчук Т.В.</v>
      </c>
      <c r="N5" s="43" t="s">
        <v>45</v>
      </c>
      <c r="O5" s="44"/>
      <c r="P5" s="43" t="s">
        <v>5</v>
      </c>
      <c r="Q5" s="43" t="str">
        <f t="shared" si="2"/>
        <v>Шевцов Д.М.</v>
      </c>
      <c r="R5" s="43" t="s">
        <v>55</v>
      </c>
      <c r="S5" s="92" t="str">
        <f t="shared" si="3"/>
        <v>Каспаров О.Г.</v>
      </c>
      <c r="T5" s="101" t="str">
        <f t="shared" si="4"/>
        <v>Васильчук Т.В.</v>
      </c>
    </row>
    <row r="6" spans="1:21" x14ac:dyDescent="0.25">
      <c r="A6" s="111"/>
      <c r="B6" s="86">
        <v>2</v>
      </c>
      <c r="C6" s="45" t="s">
        <v>1</v>
      </c>
      <c r="D6" s="46" t="s">
        <v>12</v>
      </c>
      <c r="E6" s="47"/>
      <c r="F6" s="46" t="str">
        <f>$D$4</f>
        <v>Пр.н. /Ф.а.м</v>
      </c>
      <c r="G6" s="48" t="s">
        <v>28</v>
      </c>
      <c r="H6" s="47"/>
      <c r="I6" s="46" t="s">
        <v>32</v>
      </c>
      <c r="J6" s="47"/>
      <c r="K6" s="47"/>
      <c r="L6" s="46" t="s">
        <v>37</v>
      </c>
      <c r="M6" s="46" t="str">
        <f t="shared" ref="M6:M7" si="5">L4</f>
        <v>Біол.м./Геог.м.</v>
      </c>
      <c r="N6" s="46" t="s">
        <v>2</v>
      </c>
      <c r="O6" s="47"/>
      <c r="P6" s="49" t="s">
        <v>101</v>
      </c>
      <c r="Q6" s="46" t="str">
        <f>M18</f>
        <v>Технології</v>
      </c>
      <c r="R6" s="46" t="s">
        <v>14</v>
      </c>
      <c r="S6" s="93" t="str">
        <f>$R$4</f>
        <v>ЕАНМ</v>
      </c>
      <c r="T6" s="102" t="str">
        <f t="shared" ref="T6:T7" si="6">S4</f>
        <v>Фіз.культура</v>
      </c>
    </row>
    <row r="7" spans="1:21" x14ac:dyDescent="0.25">
      <c r="A7" s="111"/>
      <c r="B7" s="85"/>
      <c r="C7" s="42" t="s">
        <v>8</v>
      </c>
      <c r="D7" s="50" t="s">
        <v>13</v>
      </c>
      <c r="E7" s="51"/>
      <c r="F7" s="50" t="str">
        <f>$D$5</f>
        <v>Шевчук Т.В/Юр`єв Ю.Л.</v>
      </c>
      <c r="G7" s="52" t="s">
        <v>29</v>
      </c>
      <c r="H7" s="51"/>
      <c r="I7" s="50" t="s">
        <v>33</v>
      </c>
      <c r="J7" s="51"/>
      <c r="K7" s="51"/>
      <c r="L7" s="50" t="s">
        <v>38</v>
      </c>
      <c r="M7" s="50" t="str">
        <f t="shared" si="5"/>
        <v>Сорокіна Г.М/Ровенська О.П</v>
      </c>
      <c r="N7" s="50" t="s">
        <v>3</v>
      </c>
      <c r="O7" s="51"/>
      <c r="P7" s="53" t="s">
        <v>7</v>
      </c>
      <c r="Q7" s="50" t="str">
        <f>M19</f>
        <v>Шевчук Т.В.</v>
      </c>
      <c r="R7" s="50" t="s">
        <v>15</v>
      </c>
      <c r="S7" s="94" t="str">
        <f>$L$13</f>
        <v>Максимчук Т.В.</v>
      </c>
      <c r="T7" s="103" t="str">
        <f t="shared" si="6"/>
        <v>Каспаров О.Г.</v>
      </c>
    </row>
    <row r="8" spans="1:21" x14ac:dyDescent="0.25">
      <c r="A8" s="111"/>
      <c r="B8" s="86">
        <v>3</v>
      </c>
      <c r="C8" s="45" t="s">
        <v>61</v>
      </c>
      <c r="D8" s="54" t="s">
        <v>1</v>
      </c>
      <c r="E8" s="55"/>
      <c r="F8" s="54" t="s">
        <v>12</v>
      </c>
      <c r="G8" s="56" t="s">
        <v>145</v>
      </c>
      <c r="H8" s="55"/>
      <c r="I8" s="54" t="s">
        <v>34</v>
      </c>
      <c r="J8" s="55"/>
      <c r="K8" s="55"/>
      <c r="L8" s="54" t="str">
        <f>$F$4</f>
        <v>ЕГЗ</v>
      </c>
      <c r="M8" s="54" t="str">
        <f t="shared" ref="M8:M9" si="7">L14</f>
        <v>Іноз.мова</v>
      </c>
      <c r="N8" s="54" t="str">
        <f t="shared" ref="N8:N9" si="8">N4</f>
        <v>ШВЧК</v>
      </c>
      <c r="O8" s="55"/>
      <c r="P8" s="54" t="s">
        <v>49</v>
      </c>
      <c r="Q8" s="54" t="s">
        <v>63</v>
      </c>
      <c r="R8" s="54" t="str">
        <f t="shared" ref="R8:R9" si="9">Q16</f>
        <v>Історія</v>
      </c>
      <c r="S8" s="95" t="str">
        <f t="shared" ref="S8:S9" si="10">R14</f>
        <v>Захист України</v>
      </c>
      <c r="T8" s="104" t="s">
        <v>57</v>
      </c>
    </row>
    <row r="9" spans="1:21" x14ac:dyDescent="0.25">
      <c r="A9" s="111"/>
      <c r="B9" s="85"/>
      <c r="C9" s="42" t="s">
        <v>10</v>
      </c>
      <c r="D9" s="43" t="s">
        <v>8</v>
      </c>
      <c r="E9" s="44"/>
      <c r="F9" s="43" t="str">
        <f>$D$7</f>
        <v>Васильчук Т.В.</v>
      </c>
      <c r="G9" s="42" t="s">
        <v>30</v>
      </c>
      <c r="H9" s="44"/>
      <c r="I9" s="43" t="s">
        <v>33</v>
      </c>
      <c r="J9" s="44"/>
      <c r="K9" s="44"/>
      <c r="L9" s="43" t="s">
        <v>39</v>
      </c>
      <c r="M9" s="43" t="str">
        <f t="shared" si="7"/>
        <v>Шпак Т.Р.</v>
      </c>
      <c r="N9" s="43" t="str">
        <f t="shared" si="8"/>
        <v>Кодацька С.О.</v>
      </c>
      <c r="O9" s="44"/>
      <c r="P9" s="43" t="s">
        <v>50</v>
      </c>
      <c r="Q9" s="43" t="s">
        <v>53</v>
      </c>
      <c r="R9" s="43" t="str">
        <f t="shared" si="9"/>
        <v>Шевцов Д.М.</v>
      </c>
      <c r="S9" s="92" t="str">
        <f t="shared" si="10"/>
        <v>Годованюк Я.П.</v>
      </c>
      <c r="T9" s="101" t="s">
        <v>58</v>
      </c>
    </row>
    <row r="10" spans="1:21" x14ac:dyDescent="0.25">
      <c r="A10" s="111"/>
      <c r="B10" s="86">
        <v>4</v>
      </c>
      <c r="C10" s="45" t="s">
        <v>2</v>
      </c>
      <c r="D10" s="45" t="s">
        <v>14</v>
      </c>
      <c r="E10" s="57"/>
      <c r="F10" s="45" t="s">
        <v>25</v>
      </c>
      <c r="G10" s="58" t="str">
        <f t="shared" ref="G10:G11" si="11">D4</f>
        <v>Пр.н. /Ф.а.м</v>
      </c>
      <c r="H10" s="57"/>
      <c r="I10" s="45" t="str">
        <f t="shared" ref="I10:I11" si="12">I8</f>
        <v>Модуль 1-2</v>
      </c>
      <c r="J10" s="57"/>
      <c r="K10" s="57"/>
      <c r="L10" s="45" t="s">
        <v>12</v>
      </c>
      <c r="M10" s="45" t="str">
        <f t="shared" ref="M10:M11" si="13">L16</f>
        <v>Математика</v>
      </c>
      <c r="N10" s="45" t="s">
        <v>46</v>
      </c>
      <c r="O10" s="57"/>
      <c r="P10" s="59" t="s">
        <v>51</v>
      </c>
      <c r="Q10" s="45" t="str">
        <f>$L$18</f>
        <v>Фіз.культура</v>
      </c>
      <c r="R10" s="45" t="s">
        <v>136</v>
      </c>
      <c r="S10" s="96" t="str">
        <f>$R$4</f>
        <v>ЕАНМ</v>
      </c>
      <c r="T10" s="105" t="str">
        <f t="shared" ref="T10" si="14">T8</f>
        <v>КРВ</v>
      </c>
    </row>
    <row r="11" spans="1:21" x14ac:dyDescent="0.25">
      <c r="A11" s="111"/>
      <c r="B11" s="85"/>
      <c r="C11" s="42" t="s">
        <v>3</v>
      </c>
      <c r="D11" s="43" t="s">
        <v>15</v>
      </c>
      <c r="E11" s="44"/>
      <c r="F11" s="43" t="str">
        <f>$C$5</f>
        <v>Акатьєв М.С.</v>
      </c>
      <c r="G11" s="42" t="str">
        <f t="shared" si="11"/>
        <v>Шевчук Т.В/Юр`єв Ю.Л.</v>
      </c>
      <c r="H11" s="44"/>
      <c r="I11" s="43" t="str">
        <f t="shared" si="12"/>
        <v>Брус Р.В.</v>
      </c>
      <c r="J11" s="44"/>
      <c r="K11" s="44"/>
      <c r="L11" s="43" t="s">
        <v>13</v>
      </c>
      <c r="M11" s="43" t="str">
        <f t="shared" si="13"/>
        <v>Шатохіна І.В.</v>
      </c>
      <c r="N11" s="43" t="s">
        <v>47</v>
      </c>
      <c r="O11" s="44"/>
      <c r="P11" s="43" t="s">
        <v>27</v>
      </c>
      <c r="Q11" s="43" t="str">
        <f>$M$15</f>
        <v>Каспаров О.Г.</v>
      </c>
      <c r="R11" s="43" t="s">
        <v>42</v>
      </c>
      <c r="S11" s="92" t="str">
        <f>$S$7</f>
        <v>Максимчук Т.В.</v>
      </c>
      <c r="T11" s="101" t="str">
        <f>T9</f>
        <v>Демчук Н.І.</v>
      </c>
    </row>
    <row r="12" spans="1:21" x14ac:dyDescent="0.25">
      <c r="A12" s="111"/>
      <c r="B12" s="86">
        <v>5</v>
      </c>
      <c r="C12" s="45" t="s">
        <v>4</v>
      </c>
      <c r="D12" s="45" t="s">
        <v>16</v>
      </c>
      <c r="E12" s="57" t="s">
        <v>22</v>
      </c>
      <c r="F12" s="45" t="s">
        <v>43</v>
      </c>
      <c r="G12" s="58" t="str">
        <f t="shared" ref="G12:G13" si="15">G8</f>
        <v>Баз.блок/ШВЧК</v>
      </c>
      <c r="H12" s="57" t="str">
        <f>$E$12</f>
        <v>Виробниче навчання</v>
      </c>
      <c r="I12" s="45" t="s">
        <v>43</v>
      </c>
      <c r="J12" s="57" t="str">
        <f>$H$12</f>
        <v>Виробниче навчання</v>
      </c>
      <c r="K12" s="57" t="str">
        <f>$H$12</f>
        <v>Виробниче навчання</v>
      </c>
      <c r="L12" s="45" t="str">
        <f t="shared" ref="L12:L13" si="16">L8</f>
        <v>ЕГЗ</v>
      </c>
      <c r="M12" s="45" t="s">
        <v>40</v>
      </c>
      <c r="N12" s="45" t="s">
        <v>48</v>
      </c>
      <c r="O12" s="57" t="s">
        <v>22</v>
      </c>
      <c r="P12" s="45" t="s">
        <v>52</v>
      </c>
      <c r="Q12" s="45" t="str">
        <f t="shared" ref="Q12:Q13" si="17">Q8</f>
        <v>Хім.м./Біол.м.</v>
      </c>
      <c r="R12" s="45" t="s">
        <v>1</v>
      </c>
      <c r="S12" s="96" t="str">
        <f t="shared" ref="S12:S13" si="18">R6</f>
        <v>Іноз.мова</v>
      </c>
      <c r="T12" s="105" t="str">
        <f t="shared" ref="T12:T13" si="19">Q16</f>
        <v>Історія</v>
      </c>
    </row>
    <row r="13" spans="1:21" x14ac:dyDescent="0.25">
      <c r="A13" s="111"/>
      <c r="B13" s="85"/>
      <c r="C13" s="42" t="s">
        <v>5</v>
      </c>
      <c r="D13" s="43" t="s">
        <v>17</v>
      </c>
      <c r="E13" s="44"/>
      <c r="F13" s="43" t="str">
        <f>$D$19</f>
        <v>Каспаров О.Г.</v>
      </c>
      <c r="G13" s="42" t="str">
        <f t="shared" si="15"/>
        <v>Руцька Н.М.</v>
      </c>
      <c r="H13" s="44"/>
      <c r="I13" s="43" t="s">
        <v>35</v>
      </c>
      <c r="J13" s="44"/>
      <c r="K13" s="44"/>
      <c r="L13" s="43" t="str">
        <f t="shared" si="16"/>
        <v>Максимчук Т.В.</v>
      </c>
      <c r="M13" s="43" t="s">
        <v>11</v>
      </c>
      <c r="N13" s="43" t="s">
        <v>45</v>
      </c>
      <c r="O13" s="44"/>
      <c r="P13" s="43" t="s">
        <v>50</v>
      </c>
      <c r="Q13" s="43" t="str">
        <f t="shared" si="17"/>
        <v>Сорокіна Г.М.,Ровенська О.П.</v>
      </c>
      <c r="R13" s="43" t="s">
        <v>8</v>
      </c>
      <c r="S13" s="92" t="str">
        <f t="shared" si="18"/>
        <v>Шпак Т.Р.</v>
      </c>
      <c r="T13" s="101" t="str">
        <f t="shared" si="19"/>
        <v>Шевцов Д.М.</v>
      </c>
    </row>
    <row r="14" spans="1:21" x14ac:dyDescent="0.25">
      <c r="A14" s="111"/>
      <c r="B14" s="86">
        <v>6</v>
      </c>
      <c r="C14" s="45" t="s">
        <v>137</v>
      </c>
      <c r="D14" s="45" t="s">
        <v>18</v>
      </c>
      <c r="E14" s="57"/>
      <c r="F14" s="45" t="s">
        <v>16</v>
      </c>
      <c r="G14" s="58" t="str">
        <f t="shared" ref="G14:G15" si="20">F16</f>
        <v>Інформ.тех.</v>
      </c>
      <c r="H14" s="57"/>
      <c r="I14" s="45" t="str">
        <f t="shared" ref="I14:I15" si="21">I8</f>
        <v>Модуль 1-2</v>
      </c>
      <c r="J14" s="57"/>
      <c r="K14" s="57"/>
      <c r="L14" s="45" t="str">
        <f t="shared" ref="L14:L15" si="22">D10</f>
        <v>Іноз.мова</v>
      </c>
      <c r="M14" s="45" t="s">
        <v>43</v>
      </c>
      <c r="N14" s="45" t="str">
        <f t="shared" ref="N14:N15" si="23">N6</f>
        <v>Історія</v>
      </c>
      <c r="O14" s="57"/>
      <c r="P14" s="45" t="s">
        <v>43</v>
      </c>
      <c r="Q14" s="45" t="s">
        <v>19</v>
      </c>
      <c r="R14" s="45" t="s">
        <v>40</v>
      </c>
      <c r="S14" s="96" t="s">
        <v>37</v>
      </c>
      <c r="T14" s="105" t="str">
        <f t="shared" ref="T14:T15" si="24">S18</f>
        <v>Математика</v>
      </c>
    </row>
    <row r="15" spans="1:21" x14ac:dyDescent="0.25">
      <c r="A15" s="111"/>
      <c r="B15" s="85"/>
      <c r="C15" s="42" t="s">
        <v>138</v>
      </c>
      <c r="D15" s="43" t="str">
        <f>$C$5</f>
        <v>Акатьєв М.С.</v>
      </c>
      <c r="E15" s="44"/>
      <c r="F15" s="60" t="str">
        <f>$D$13</f>
        <v>Бурчак Д.В.</v>
      </c>
      <c r="G15" s="42" t="str">
        <f t="shared" si="20"/>
        <v>Сорокіна Г.М.</v>
      </c>
      <c r="H15" s="44"/>
      <c r="I15" s="43" t="str">
        <f t="shared" si="21"/>
        <v>Брус Р.В.</v>
      </c>
      <c r="J15" s="44"/>
      <c r="K15" s="44"/>
      <c r="L15" s="43" t="str">
        <f t="shared" si="22"/>
        <v>Шпак Т.Р.</v>
      </c>
      <c r="M15" s="43" t="s">
        <v>21</v>
      </c>
      <c r="N15" s="43" t="str">
        <f t="shared" si="23"/>
        <v>Шевцов Д.М.</v>
      </c>
      <c r="O15" s="44"/>
      <c r="P15" s="43" t="s">
        <v>35</v>
      </c>
      <c r="Q15" s="43" t="s">
        <v>54</v>
      </c>
      <c r="R15" s="43" t="s">
        <v>11</v>
      </c>
      <c r="S15" s="92" t="s">
        <v>56</v>
      </c>
      <c r="T15" s="101" t="str">
        <f t="shared" si="24"/>
        <v>Шатохіна І.В.</v>
      </c>
    </row>
    <row r="16" spans="1:21" x14ac:dyDescent="0.25">
      <c r="A16" s="111"/>
      <c r="B16" s="86">
        <v>7</v>
      </c>
      <c r="C16" s="45" t="s">
        <v>43</v>
      </c>
      <c r="D16" s="45" t="s">
        <v>19</v>
      </c>
      <c r="E16" s="57"/>
      <c r="F16" s="45" t="s">
        <v>26</v>
      </c>
      <c r="G16" s="58" t="str">
        <f t="shared" ref="G16:G17" si="25">D12</f>
        <v>Інформатика</v>
      </c>
      <c r="H16" s="57"/>
      <c r="I16" s="45" t="str">
        <f t="shared" ref="I16:I17" si="26">D14</f>
        <v>Ох.праці</v>
      </c>
      <c r="J16" s="57"/>
      <c r="K16" s="57"/>
      <c r="L16" s="45" t="str">
        <f t="shared" ref="L16:L17" si="27">D8</f>
        <v>Математика</v>
      </c>
      <c r="M16" s="45" t="str">
        <f t="shared" ref="M16:M17" si="28">M4</f>
        <v>ЕГЗ</v>
      </c>
      <c r="N16" s="45" t="str">
        <f t="shared" ref="N16:N17" si="29">N4</f>
        <v>ШВЧК</v>
      </c>
      <c r="O16" s="57"/>
      <c r="P16" s="45" t="str">
        <f t="shared" ref="P16:P17" si="30">P12</f>
        <v>Зар.літ.</v>
      </c>
      <c r="Q16" s="45" t="s">
        <v>2</v>
      </c>
      <c r="R16" s="45" t="str">
        <f t="shared" ref="R16:R17" si="31">Q10</f>
        <v>Фіз.культура</v>
      </c>
      <c r="S16" s="96" t="str">
        <f t="shared" ref="S16:S17" si="32">R18</f>
        <v>Укр.мова</v>
      </c>
      <c r="T16" s="105" t="str">
        <f>$Q$6</f>
        <v>Технології</v>
      </c>
    </row>
    <row r="17" spans="1:25" x14ac:dyDescent="0.25">
      <c r="A17" s="111"/>
      <c r="B17" s="85"/>
      <c r="C17" s="42" t="s">
        <v>11</v>
      </c>
      <c r="D17" s="43" t="s">
        <v>20</v>
      </c>
      <c r="E17" s="44"/>
      <c r="F17" s="43" t="s">
        <v>27</v>
      </c>
      <c r="G17" s="42" t="str">
        <f t="shared" si="25"/>
        <v>Бурчак Д.В.</v>
      </c>
      <c r="H17" s="44"/>
      <c r="I17" s="43" t="str">
        <f t="shared" si="26"/>
        <v>Акатьєв М.С.</v>
      </c>
      <c r="J17" s="44"/>
      <c r="K17" s="44"/>
      <c r="L17" s="43" t="str">
        <f t="shared" si="27"/>
        <v>Шатохіна І.В.</v>
      </c>
      <c r="M17" s="43" t="str">
        <f t="shared" si="28"/>
        <v>Максимчук Т.В.</v>
      </c>
      <c r="N17" s="43" t="str">
        <f t="shared" si="29"/>
        <v>Кодацька С.О.</v>
      </c>
      <c r="O17" s="44"/>
      <c r="P17" s="43" t="str">
        <f t="shared" si="30"/>
        <v>Спаська М.М.</v>
      </c>
      <c r="Q17" s="43" t="s">
        <v>3</v>
      </c>
      <c r="R17" s="43" t="str">
        <f t="shared" si="31"/>
        <v>Каспаров О.Г.</v>
      </c>
      <c r="S17" s="92" t="str">
        <f t="shared" si="32"/>
        <v>Васильчук Т.В.</v>
      </c>
      <c r="T17" s="101" t="str">
        <f>$T$11</f>
        <v>Демчук Н.І.</v>
      </c>
    </row>
    <row r="18" spans="1:25" x14ac:dyDescent="0.25">
      <c r="A18" s="111"/>
      <c r="B18" s="86">
        <v>8</v>
      </c>
      <c r="C18" s="45"/>
      <c r="D18" s="45" t="s">
        <v>43</v>
      </c>
      <c r="E18" s="57"/>
      <c r="F18" s="45" t="str">
        <f>$F$4</f>
        <v>ЕГЗ</v>
      </c>
      <c r="G18" s="58"/>
      <c r="H18" s="57"/>
      <c r="I18" s="45"/>
      <c r="J18" s="57"/>
      <c r="K18" s="57"/>
      <c r="L18" s="45" t="str">
        <f>I12</f>
        <v>Фіз.культура</v>
      </c>
      <c r="M18" s="45" t="s">
        <v>41</v>
      </c>
      <c r="N18" s="45" t="s">
        <v>16</v>
      </c>
      <c r="O18" s="57"/>
      <c r="P18" s="45"/>
      <c r="Q18" s="45" t="str">
        <f t="shared" ref="Q18:Q19" si="33">Q14</f>
        <v>ЕРОЄ</v>
      </c>
      <c r="R18" s="45" t="str">
        <f>L10</f>
        <v>Укр.мова</v>
      </c>
      <c r="S18" s="96" t="str">
        <f t="shared" ref="S18:S19" si="34">R12</f>
        <v>Математика</v>
      </c>
      <c r="T18" s="105" t="str">
        <f t="shared" ref="T18:T19" si="35">Q4</f>
        <v>Історія</v>
      </c>
    </row>
    <row r="19" spans="1:25" ht="15.75" thickBot="1" x14ac:dyDescent="0.3">
      <c r="A19" s="112"/>
      <c r="B19" s="87"/>
      <c r="C19" s="61"/>
      <c r="D19" s="62" t="s">
        <v>21</v>
      </c>
      <c r="E19" s="63"/>
      <c r="F19" s="62" t="str">
        <f>$F$5</f>
        <v>Годжал А.О.</v>
      </c>
      <c r="G19" s="61"/>
      <c r="H19" s="63"/>
      <c r="I19" s="62"/>
      <c r="J19" s="63"/>
      <c r="K19" s="63"/>
      <c r="L19" s="62" t="str">
        <f t="shared" ref="L19" si="36">I13</f>
        <v>Олійник Б.Д.</v>
      </c>
      <c r="M19" s="62" t="s">
        <v>42</v>
      </c>
      <c r="N19" s="62" t="s">
        <v>27</v>
      </c>
      <c r="O19" s="63"/>
      <c r="P19" s="62"/>
      <c r="Q19" s="62" t="str">
        <f t="shared" si="33"/>
        <v>Дмитрук В.І.</v>
      </c>
      <c r="R19" s="62" t="str">
        <f>L11</f>
        <v>Васильчук Т.В.</v>
      </c>
      <c r="S19" s="97" t="str">
        <f t="shared" si="34"/>
        <v>Шатохіна І.В.</v>
      </c>
      <c r="T19" s="106" t="str">
        <f t="shared" si="35"/>
        <v>Шевцов Д.М.</v>
      </c>
    </row>
    <row r="20" spans="1:25" ht="15.75" thickTop="1" x14ac:dyDescent="0.25">
      <c r="A20" s="110" t="s">
        <v>132</v>
      </c>
      <c r="B20" s="84">
        <v>1</v>
      </c>
      <c r="C20" s="38" t="str">
        <f t="shared" ref="C20:C21" si="37">L14</f>
        <v>Іноз.мова</v>
      </c>
      <c r="D20" s="38" t="str">
        <f t="shared" ref="D20:D21" si="38">D8</f>
        <v>Математика</v>
      </c>
      <c r="E20" s="38" t="s">
        <v>66</v>
      </c>
      <c r="F20" s="39"/>
      <c r="G20" s="64"/>
      <c r="H20" s="38" t="str">
        <f t="shared" ref="H20:H21" si="39">E32</f>
        <v>ЕГЗ</v>
      </c>
      <c r="I20" s="38" t="s">
        <v>34</v>
      </c>
      <c r="J20" s="39"/>
      <c r="K20" s="38" t="str">
        <f t="shared" ref="K20:K21" si="40">C26</f>
        <v>Укр.мова</v>
      </c>
      <c r="L20" s="38" t="s">
        <v>40</v>
      </c>
      <c r="M20" s="38" t="s">
        <v>23</v>
      </c>
      <c r="N20" s="38" t="str">
        <f t="shared" ref="N20:N21" si="41">T6</f>
        <v>Фіз.культура</v>
      </c>
      <c r="O20" s="39"/>
      <c r="P20" s="38" t="str">
        <f t="shared" ref="P20:P21" si="42">P8</f>
        <v>Гром.освіта</v>
      </c>
      <c r="Q20" s="38" t="str">
        <f t="shared" ref="Q20:Q21" si="43">Q18</f>
        <v>ЕРОЄ</v>
      </c>
      <c r="R20" s="38" t="str">
        <f t="shared" ref="R20:R21" si="44">R8</f>
        <v>Історія</v>
      </c>
      <c r="S20" s="38" t="str">
        <f t="shared" ref="S20:S21" si="45">Q8</f>
        <v>Хім.м./Біол.м.</v>
      </c>
      <c r="T20" s="54" t="s">
        <v>46</v>
      </c>
    </row>
    <row r="21" spans="1:25" x14ac:dyDescent="0.25">
      <c r="A21" s="111"/>
      <c r="B21" s="85"/>
      <c r="C21" s="43" t="str">
        <f t="shared" si="37"/>
        <v>Шпак Т.Р.</v>
      </c>
      <c r="D21" s="43" t="str">
        <f t="shared" si="38"/>
        <v>Шатохіна І.В.</v>
      </c>
      <c r="E21" s="43" t="s">
        <v>67</v>
      </c>
      <c r="F21" s="44"/>
      <c r="G21" s="65"/>
      <c r="H21" s="43" t="str">
        <f t="shared" si="39"/>
        <v>Мельничук Т.М.</v>
      </c>
      <c r="I21" s="43" t="s">
        <v>33</v>
      </c>
      <c r="J21" s="44"/>
      <c r="K21" s="43" t="str">
        <f t="shared" si="40"/>
        <v>Васильчук Т.В.</v>
      </c>
      <c r="L21" s="43" t="s">
        <v>11</v>
      </c>
      <c r="M21" s="43" t="s">
        <v>39</v>
      </c>
      <c r="N21" s="43" t="str">
        <f t="shared" si="41"/>
        <v>Каспаров О.Г.</v>
      </c>
      <c r="O21" s="44"/>
      <c r="P21" s="43" t="str">
        <f t="shared" si="42"/>
        <v>Спаська М.М.</v>
      </c>
      <c r="Q21" s="43" t="str">
        <f t="shared" si="43"/>
        <v>Дмитрук В.І.</v>
      </c>
      <c r="R21" s="43" t="str">
        <f t="shared" si="44"/>
        <v>Шевцов Д.М.</v>
      </c>
      <c r="S21" s="43" t="str">
        <f t="shared" si="45"/>
        <v>Сорокіна Г.М.,Ровенська О.П.</v>
      </c>
      <c r="T21" s="43" t="s">
        <v>38</v>
      </c>
    </row>
    <row r="22" spans="1:25" x14ac:dyDescent="0.25">
      <c r="A22" s="111"/>
      <c r="B22" s="86">
        <v>2</v>
      </c>
      <c r="C22" s="45" t="s">
        <v>59</v>
      </c>
      <c r="D22" s="45" t="str">
        <f t="shared" ref="D22:D23" si="46">D4</f>
        <v>Пр.н. /Ф.а.м</v>
      </c>
      <c r="E22" s="45" t="s">
        <v>23</v>
      </c>
      <c r="F22" s="57"/>
      <c r="G22" s="66"/>
      <c r="H22" s="45" t="s">
        <v>43</v>
      </c>
      <c r="I22" s="45" t="str">
        <f t="shared" ref="I22:I23" si="47">E32</f>
        <v>ЕГЗ</v>
      </c>
      <c r="J22" s="57"/>
      <c r="K22" s="45" t="str">
        <f t="shared" ref="K22:K23" si="48">Q12</f>
        <v>Хім.м./Біол.м.</v>
      </c>
      <c r="L22" s="45" t="s">
        <v>46</v>
      </c>
      <c r="M22" s="45" t="str">
        <f t="shared" ref="M22:M23" si="49">L32</f>
        <v>Осн.ел.тех з о.п./Допуски</v>
      </c>
      <c r="N22" s="45" t="str">
        <f t="shared" ref="N22:N23" si="50">M8</f>
        <v>Іноз.мова</v>
      </c>
      <c r="O22" s="57"/>
      <c r="P22" s="45" t="str">
        <f t="shared" ref="P22:P23" si="51">P20</f>
        <v>Гром.освіта</v>
      </c>
      <c r="Q22" s="45" t="str">
        <f t="shared" ref="Q22:Q23" si="52">Q18</f>
        <v>ЕРОЄ</v>
      </c>
      <c r="R22" s="45" t="str">
        <f t="shared" ref="R22:R23" si="53">R4</f>
        <v>ЕАНМ</v>
      </c>
      <c r="S22" s="45" t="str">
        <f t="shared" ref="S22:S23" si="54">R10</f>
        <v>Технологій</v>
      </c>
      <c r="T22" s="45" t="s">
        <v>2</v>
      </c>
    </row>
    <row r="23" spans="1:25" x14ac:dyDescent="0.25">
      <c r="A23" s="111"/>
      <c r="B23" s="85"/>
      <c r="C23" s="43" t="s">
        <v>5</v>
      </c>
      <c r="D23" s="43" t="str">
        <f t="shared" si="46"/>
        <v>Шевчук Т.В/Юр`єв Ю.Л.</v>
      </c>
      <c r="E23" s="43" t="s">
        <v>68</v>
      </c>
      <c r="F23" s="44"/>
      <c r="G23" s="65"/>
      <c r="H23" s="43" t="s">
        <v>35</v>
      </c>
      <c r="I23" s="43" t="str">
        <f t="shared" si="47"/>
        <v>Мельничук Т.М.</v>
      </c>
      <c r="J23" s="44"/>
      <c r="K23" s="43" t="str">
        <f t="shared" si="48"/>
        <v>Сорокіна Г.М.,Ровенська О.П.</v>
      </c>
      <c r="L23" s="43" t="s">
        <v>38</v>
      </c>
      <c r="M23" s="43" t="str">
        <f t="shared" si="49"/>
        <v>Пашко І.І.</v>
      </c>
      <c r="N23" s="43" t="str">
        <f t="shared" si="50"/>
        <v>Шпак Т.Р.</v>
      </c>
      <c r="O23" s="44"/>
      <c r="P23" s="43" t="str">
        <f t="shared" si="51"/>
        <v>Спаська М.М.</v>
      </c>
      <c r="Q23" s="43" t="str">
        <f t="shared" si="52"/>
        <v>Дмитрук В.І.</v>
      </c>
      <c r="R23" s="43" t="str">
        <f t="shared" si="53"/>
        <v>Хандажевський В.В.</v>
      </c>
      <c r="S23" s="43" t="str">
        <f t="shared" si="54"/>
        <v>Шевчук Т.В.</v>
      </c>
      <c r="T23" s="43" t="str">
        <f>$T$19</f>
        <v>Шевцов Д.М.</v>
      </c>
    </row>
    <row r="24" spans="1:25" x14ac:dyDescent="0.25">
      <c r="A24" s="111"/>
      <c r="B24" s="86">
        <v>3</v>
      </c>
      <c r="C24" s="45" t="s">
        <v>60</v>
      </c>
      <c r="D24" s="45" t="str">
        <f t="shared" ref="D24:D25" si="55">D16</f>
        <v>ЕРОЄ</v>
      </c>
      <c r="E24" s="45" t="str">
        <f t="shared" ref="E24:E25" si="56">D22</f>
        <v>Пр.н. /Ф.а.м</v>
      </c>
      <c r="F24" s="57"/>
      <c r="G24" s="66"/>
      <c r="H24" s="45" t="str">
        <f t="shared" ref="H24:H25" si="57">E22</f>
        <v>ЕГЗ</v>
      </c>
      <c r="I24" s="45" t="str">
        <f t="shared" ref="I24:I25" si="58">I20</f>
        <v>Модуль 1-2</v>
      </c>
      <c r="J24" s="57"/>
      <c r="K24" s="45" t="s">
        <v>19</v>
      </c>
      <c r="L24" s="45" t="str">
        <f t="shared" ref="L24:L25" si="59">L18</f>
        <v>Фіз.культура</v>
      </c>
      <c r="M24" s="45" t="s">
        <v>74</v>
      </c>
      <c r="N24" s="45" t="str">
        <f t="shared" ref="N24:N25" si="60">N16</f>
        <v>ШВЧК</v>
      </c>
      <c r="O24" s="57"/>
      <c r="P24" s="45" t="str">
        <f t="shared" ref="P24:P25" si="61">P26</f>
        <v xml:space="preserve">Технології </v>
      </c>
      <c r="Q24" s="45" t="str">
        <f t="shared" ref="Q24:Q25" si="62">Q18</f>
        <v>ЕРОЄ</v>
      </c>
      <c r="R24" s="45" t="str">
        <f t="shared" ref="R24:R25" si="63">Q8</f>
        <v>Хім.м./Біол.м.</v>
      </c>
      <c r="S24" s="45" t="s">
        <v>80</v>
      </c>
      <c r="T24" s="45" t="s">
        <v>57</v>
      </c>
    </row>
    <row r="25" spans="1:25" ht="15.75" thickBot="1" x14ac:dyDescent="0.3">
      <c r="A25" s="111"/>
      <c r="B25" s="85"/>
      <c r="C25" s="43" t="s">
        <v>29</v>
      </c>
      <c r="D25" s="43" t="str">
        <f t="shared" si="55"/>
        <v>Бондарук В.О.</v>
      </c>
      <c r="E25" s="43" t="str">
        <f t="shared" si="56"/>
        <v>Шевчук Т.В/Юр`єв Ю.Л.</v>
      </c>
      <c r="F25" s="44"/>
      <c r="G25" s="65"/>
      <c r="H25" s="43" t="str">
        <f t="shared" si="57"/>
        <v>Мельничук Т.М.</v>
      </c>
      <c r="I25" s="43" t="str">
        <f t="shared" si="58"/>
        <v>Брус Р.В.</v>
      </c>
      <c r="J25" s="44"/>
      <c r="K25" s="43" t="s">
        <v>54</v>
      </c>
      <c r="L25" s="43" t="str">
        <f t="shared" si="59"/>
        <v>Олійник Б.Д.</v>
      </c>
      <c r="M25" s="43" t="s">
        <v>3</v>
      </c>
      <c r="N25" s="43" t="str">
        <f t="shared" si="60"/>
        <v>Кодацька С.О.</v>
      </c>
      <c r="O25" s="44"/>
      <c r="P25" s="43" t="str">
        <f t="shared" si="61"/>
        <v>Карпюк А.С.</v>
      </c>
      <c r="Q25" s="43" t="str">
        <f t="shared" si="62"/>
        <v>Дмитрук В.І.</v>
      </c>
      <c r="R25" s="43" t="str">
        <f t="shared" si="63"/>
        <v>Сорокіна Г.М.,Ровенська О.П.</v>
      </c>
      <c r="S25" s="43" t="str">
        <f>$S$7</f>
        <v>Максимчук Т.В.</v>
      </c>
      <c r="T25" s="43" t="s">
        <v>58</v>
      </c>
      <c r="Y25" s="3"/>
    </row>
    <row r="26" spans="1:25" ht="15.75" thickTop="1" x14ac:dyDescent="0.25">
      <c r="A26" s="111"/>
      <c r="B26" s="86">
        <v>4</v>
      </c>
      <c r="C26" s="45" t="str">
        <f t="shared" ref="C26:C27" si="64">F8</f>
        <v>Укр.мова</v>
      </c>
      <c r="D26" s="45" t="str">
        <f t="shared" ref="D26:D27" si="65">D22</f>
        <v>Пр.н. /Ф.а.м</v>
      </c>
      <c r="E26" s="45" t="str">
        <f t="shared" ref="E26:E27" si="66">C28</f>
        <v>Фіз.культура</v>
      </c>
      <c r="F26" s="57"/>
      <c r="G26" s="66"/>
      <c r="H26" s="45" t="s">
        <v>70</v>
      </c>
      <c r="I26" s="45" t="str">
        <f t="shared" ref="I26:I27" si="67">I20</f>
        <v>Модуль 1-2</v>
      </c>
      <c r="J26" s="57"/>
      <c r="K26" s="45" t="str">
        <f t="shared" ref="K26:K27" si="68">K24</f>
        <v>ЕРОЄ</v>
      </c>
      <c r="L26" s="45" t="str">
        <f t="shared" ref="L26:L27" si="69">L4</f>
        <v>Біол.м./Геог.м.</v>
      </c>
      <c r="M26" s="45" t="str">
        <f t="shared" ref="M26:M27" si="70">M24</f>
        <v xml:space="preserve">Історія </v>
      </c>
      <c r="N26" s="45" t="str">
        <f t="shared" ref="N26:N27" si="71">N16</f>
        <v>ШВЧК</v>
      </c>
      <c r="O26" s="57"/>
      <c r="P26" s="45" t="s">
        <v>48</v>
      </c>
      <c r="Q26" s="45" t="str">
        <f t="shared" ref="Q26:Q27" si="72">Q18</f>
        <v>ЕРОЄ</v>
      </c>
      <c r="R26" s="45" t="str">
        <f t="shared" ref="R26:R27" si="73">R6</f>
        <v>Іноз.мова</v>
      </c>
      <c r="S26" s="45" t="str">
        <f t="shared" ref="S26:S27" si="74">S24</f>
        <v>ЕАНМ</v>
      </c>
      <c r="T26" s="45" t="str">
        <f t="shared" ref="T26:T27" si="75">T24</f>
        <v>КРВ</v>
      </c>
    </row>
    <row r="27" spans="1:25" x14ac:dyDescent="0.25">
      <c r="A27" s="111"/>
      <c r="B27" s="85"/>
      <c r="C27" s="67" t="str">
        <f t="shared" si="64"/>
        <v>Васильчук Т.В.</v>
      </c>
      <c r="D27" s="68" t="str">
        <f t="shared" si="65"/>
        <v>Шевчук Т.В/Юр`єв Ю.Л.</v>
      </c>
      <c r="E27" s="68" t="str">
        <f t="shared" si="66"/>
        <v>Годованюк Я.П.</v>
      </c>
      <c r="F27" s="69"/>
      <c r="G27" s="70"/>
      <c r="H27" s="68" t="s">
        <v>29</v>
      </c>
      <c r="I27" s="68" t="str">
        <f t="shared" si="67"/>
        <v>Брус Р.В.</v>
      </c>
      <c r="J27" s="69"/>
      <c r="K27" s="68" t="str">
        <f t="shared" si="68"/>
        <v>Дмитрук В.І.</v>
      </c>
      <c r="L27" s="68" t="str">
        <f t="shared" si="69"/>
        <v>Сорокіна Г.М/Ровенська О.П</v>
      </c>
      <c r="M27" s="68" t="str">
        <f t="shared" si="70"/>
        <v>Шевцов Д.М.</v>
      </c>
      <c r="N27" s="68" t="str">
        <f t="shared" si="71"/>
        <v>Кодацька С.О.</v>
      </c>
      <c r="O27" s="69"/>
      <c r="P27" s="68" t="s">
        <v>5</v>
      </c>
      <c r="Q27" s="68" t="str">
        <f t="shared" si="72"/>
        <v>Дмитрук В.І.</v>
      </c>
      <c r="R27" s="68" t="str">
        <f t="shared" si="73"/>
        <v>Шпак Т.Р.</v>
      </c>
      <c r="S27" s="68" t="str">
        <f t="shared" si="74"/>
        <v>Максимчук Т.В.</v>
      </c>
      <c r="T27" s="68" t="str">
        <f t="shared" si="75"/>
        <v>Демчук Н.І.</v>
      </c>
    </row>
    <row r="28" spans="1:25" x14ac:dyDescent="0.25">
      <c r="A28" s="111"/>
      <c r="B28" s="86">
        <v>5</v>
      </c>
      <c r="C28" s="45" t="str">
        <f t="shared" ref="C28:C29" si="76">C16</f>
        <v>Фіз.культура</v>
      </c>
      <c r="D28" s="45" t="s">
        <v>65</v>
      </c>
      <c r="E28" s="45" t="s">
        <v>87</v>
      </c>
      <c r="F28" s="57" t="s">
        <v>69</v>
      </c>
      <c r="G28" s="66"/>
      <c r="H28" s="45" t="s">
        <v>71</v>
      </c>
      <c r="I28" s="45" t="str">
        <f t="shared" ref="I28:I29" si="77">I20</f>
        <v>Модуль 1-2</v>
      </c>
      <c r="J28" s="57" t="s">
        <v>22</v>
      </c>
      <c r="K28" s="45" t="str">
        <f t="shared" ref="K28:K29" si="78">K24</f>
        <v>ЕРОЄ</v>
      </c>
      <c r="L28" s="45" t="s">
        <v>72</v>
      </c>
      <c r="M28" s="45" t="str">
        <f t="shared" ref="M28:M29" si="79">L4</f>
        <v>Біол.м./Геог.м.</v>
      </c>
      <c r="N28" s="45" t="str">
        <f t="shared" ref="N28:N29" si="80">N10</f>
        <v>Укр.літ.</v>
      </c>
      <c r="O28" s="57" t="s">
        <v>22</v>
      </c>
      <c r="P28" s="45" t="s">
        <v>79</v>
      </c>
      <c r="Q28" s="45" t="str">
        <f t="shared" ref="Q28:Q29" si="81">Q18</f>
        <v>ЕРОЄ</v>
      </c>
      <c r="R28" s="45" t="str">
        <f t="shared" ref="R28:R29" si="82">R16</f>
        <v>Фіз.культура</v>
      </c>
      <c r="S28" s="45" t="str">
        <f t="shared" ref="S28:S29" si="83">S24</f>
        <v>ЕАНМ</v>
      </c>
      <c r="T28" s="45" t="str">
        <f t="shared" ref="T28:T29" si="84">T24</f>
        <v>КРВ</v>
      </c>
    </row>
    <row r="29" spans="1:25" x14ac:dyDescent="0.25">
      <c r="A29" s="111"/>
      <c r="B29" s="85"/>
      <c r="C29" s="43" t="str">
        <f t="shared" si="76"/>
        <v>Годованюк Я.П.</v>
      </c>
      <c r="D29" s="43" t="s">
        <v>42</v>
      </c>
      <c r="E29" s="43" t="s">
        <v>9</v>
      </c>
      <c r="F29" s="44"/>
      <c r="G29" s="65"/>
      <c r="H29" s="43" t="s">
        <v>29</v>
      </c>
      <c r="I29" s="43" t="str">
        <f t="shared" si="77"/>
        <v>Брус Р.В.</v>
      </c>
      <c r="J29" s="44"/>
      <c r="K29" s="43" t="str">
        <f t="shared" si="78"/>
        <v>Дмитрук В.І.</v>
      </c>
      <c r="L29" s="43" t="s">
        <v>50</v>
      </c>
      <c r="M29" s="50" t="str">
        <f t="shared" si="79"/>
        <v>Сорокіна Г.М/Ровенська О.П</v>
      </c>
      <c r="N29" s="43" t="str">
        <f t="shared" si="80"/>
        <v>Максимчук Ю.П.</v>
      </c>
      <c r="O29" s="44"/>
      <c r="P29" s="43" t="s">
        <v>3</v>
      </c>
      <c r="Q29" s="43" t="str">
        <f t="shared" si="81"/>
        <v>Дмитрук В.І.</v>
      </c>
      <c r="R29" s="43" t="str">
        <f t="shared" si="82"/>
        <v>Каспаров О.Г.</v>
      </c>
      <c r="S29" s="43" t="str">
        <f t="shared" si="83"/>
        <v>Максимчук Т.В.</v>
      </c>
      <c r="T29" s="43" t="str">
        <f t="shared" si="84"/>
        <v>Демчук Н.І.</v>
      </c>
    </row>
    <row r="30" spans="1:25" x14ac:dyDescent="0.25">
      <c r="A30" s="111"/>
      <c r="B30" s="86">
        <v>6</v>
      </c>
      <c r="C30" s="45" t="s">
        <v>64</v>
      </c>
      <c r="D30" s="45" t="str">
        <f t="shared" ref="D30:D31" si="85">D24</f>
        <v>ЕРОЄ</v>
      </c>
      <c r="E30" s="45" t="s">
        <v>65</v>
      </c>
      <c r="F30" s="57"/>
      <c r="G30" s="66"/>
      <c r="H30" s="108" t="s">
        <v>23</v>
      </c>
      <c r="I30" s="45" t="str">
        <f t="shared" ref="I30:I31" si="86">I20</f>
        <v>Модуль 1-2</v>
      </c>
      <c r="J30" s="57"/>
      <c r="K30" s="45" t="str">
        <f t="shared" ref="K30:K31" si="87">K24</f>
        <v>ЕРОЄ</v>
      </c>
      <c r="L30" s="45" t="str">
        <f t="shared" ref="L30:L31" si="88">N14</f>
        <v>Історія</v>
      </c>
      <c r="M30" s="54" t="s">
        <v>70</v>
      </c>
      <c r="N30" s="45" t="s">
        <v>75</v>
      </c>
      <c r="O30" s="57"/>
      <c r="P30" s="24" t="s">
        <v>143</v>
      </c>
      <c r="Q30" s="45" t="str">
        <f t="shared" ref="Q30:Q31" si="89">Q8</f>
        <v>Хім.м./Біол.м.</v>
      </c>
      <c r="R30" s="45" t="str">
        <f t="shared" ref="R30:R31" si="90">R22</f>
        <v>ЕАНМ</v>
      </c>
      <c r="S30" s="45" t="s">
        <v>40</v>
      </c>
      <c r="T30" s="45" t="s">
        <v>81</v>
      </c>
    </row>
    <row r="31" spans="1:25" x14ac:dyDescent="0.25">
      <c r="A31" s="111"/>
      <c r="B31" s="85"/>
      <c r="C31" s="43" t="s">
        <v>5</v>
      </c>
      <c r="D31" s="68" t="str">
        <f t="shared" si="85"/>
        <v>Бондарук В.О.</v>
      </c>
      <c r="E31" s="68" t="s">
        <v>42</v>
      </c>
      <c r="F31" s="69"/>
      <c r="G31" s="70" t="s">
        <v>0</v>
      </c>
      <c r="H31" s="109" t="s">
        <v>68</v>
      </c>
      <c r="I31" s="68" t="str">
        <f t="shared" si="86"/>
        <v>Брус Р.В.</v>
      </c>
      <c r="J31" s="69"/>
      <c r="K31" s="68" t="str">
        <f t="shared" si="87"/>
        <v>Дмитрук В.І.</v>
      </c>
      <c r="L31" s="68" t="str">
        <f t="shared" si="88"/>
        <v>Шевцов Д.М.</v>
      </c>
      <c r="M31" s="43" t="s">
        <v>29</v>
      </c>
      <c r="N31" s="68" t="s">
        <v>76</v>
      </c>
      <c r="O31" s="69"/>
      <c r="P31" s="68" t="s">
        <v>9</v>
      </c>
      <c r="Q31" s="68" t="str">
        <f t="shared" si="89"/>
        <v>Сорокіна Г.М.,Ровенська О.П.</v>
      </c>
      <c r="R31" s="68" t="str">
        <f t="shared" si="90"/>
        <v>Хандажевський В.В.</v>
      </c>
      <c r="S31" s="68" t="s">
        <v>11</v>
      </c>
      <c r="T31" s="68" t="s">
        <v>8</v>
      </c>
    </row>
    <row r="32" spans="1:25" x14ac:dyDescent="0.25">
      <c r="A32" s="111"/>
      <c r="B32" s="86">
        <v>7</v>
      </c>
      <c r="C32" s="71" t="str">
        <f t="shared" ref="C32:C33" si="91">C8</f>
        <v>Пр.н. /Ф.а.м</v>
      </c>
      <c r="D32" s="71" t="str">
        <f t="shared" ref="D32:D33" si="92">D24</f>
        <v>ЕРОЄ</v>
      </c>
      <c r="E32" s="71" t="s">
        <v>23</v>
      </c>
      <c r="F32" s="72"/>
      <c r="G32" s="73"/>
      <c r="H32" s="45" t="s">
        <v>139</v>
      </c>
      <c r="I32" s="71" t="str">
        <f t="shared" ref="I32:I33" si="93">I20</f>
        <v>Модуль 1-2</v>
      </c>
      <c r="J32" s="72"/>
      <c r="K32" s="71" t="str">
        <f t="shared" ref="K32:K33" si="94">K24</f>
        <v>ЕРОЄ</v>
      </c>
      <c r="L32" s="71" t="s">
        <v>73</v>
      </c>
      <c r="M32" s="71" t="s">
        <v>140</v>
      </c>
      <c r="N32" s="71" t="str">
        <f t="shared" ref="N32:N33" si="95">M24</f>
        <v xml:space="preserve">Історія </v>
      </c>
      <c r="O32" s="72"/>
      <c r="P32" s="45" t="str">
        <f t="shared" ref="P32:P33" si="96">P14</f>
        <v>Фіз.культура</v>
      </c>
      <c r="Q32" s="71" t="str">
        <f t="shared" ref="Q32:Q33" si="97">Q18</f>
        <v>ЕРОЄ</v>
      </c>
      <c r="R32" s="71" t="str">
        <f t="shared" ref="R32:R33" si="98">R22</f>
        <v>ЕАНМ</v>
      </c>
      <c r="S32" s="71" t="str">
        <f t="shared" ref="S32:S33" si="99">S20</f>
        <v>Хім.м./Біол.м.</v>
      </c>
      <c r="T32" s="71" t="str">
        <f t="shared" ref="T32:T33" si="100">T24</f>
        <v>КРВ</v>
      </c>
    </row>
    <row r="33" spans="1:23" x14ac:dyDescent="0.25">
      <c r="A33" s="111"/>
      <c r="B33" s="85"/>
      <c r="C33" s="52" t="str">
        <f t="shared" si="91"/>
        <v>Шевчук Т.В/Юр`єв Ю.Л.</v>
      </c>
      <c r="D33" s="50" t="str">
        <f t="shared" si="92"/>
        <v>Бондарук В.О.</v>
      </c>
      <c r="E33" s="50" t="s">
        <v>68</v>
      </c>
      <c r="F33" s="51"/>
      <c r="G33" s="74"/>
      <c r="H33" s="68" t="s">
        <v>9</v>
      </c>
      <c r="I33" s="50" t="str">
        <f t="shared" si="93"/>
        <v>Брус Р.В.</v>
      </c>
      <c r="J33" s="51"/>
      <c r="K33" s="50" t="str">
        <f t="shared" si="94"/>
        <v>Дмитрук В.І.</v>
      </c>
      <c r="L33" s="50" t="str">
        <f t="shared" ref="L33" si="101">C25</f>
        <v>Пашко І.І.</v>
      </c>
      <c r="M33" s="50" t="s">
        <v>5</v>
      </c>
      <c r="N33" s="50" t="str">
        <f t="shared" si="95"/>
        <v>Шевцов Д.М.</v>
      </c>
      <c r="O33" s="51"/>
      <c r="P33" s="43" t="str">
        <f t="shared" si="96"/>
        <v>Олійник Б.Д.</v>
      </c>
      <c r="Q33" s="50" t="str">
        <f t="shared" si="97"/>
        <v>Дмитрук В.І.</v>
      </c>
      <c r="R33" s="50" t="str">
        <f t="shared" si="98"/>
        <v>Хандажевський В.В.</v>
      </c>
      <c r="S33" s="50" t="str">
        <f t="shared" si="99"/>
        <v>Сорокіна Г.М.,Ровенська О.П.</v>
      </c>
      <c r="T33" s="50" t="str">
        <f t="shared" si="100"/>
        <v>Демчук Н.І.</v>
      </c>
    </row>
    <row r="34" spans="1:23" x14ac:dyDescent="0.25">
      <c r="A34" s="111"/>
      <c r="B34" s="86">
        <v>8</v>
      </c>
      <c r="C34" s="27"/>
      <c r="D34" s="25"/>
      <c r="E34" s="25" t="s">
        <v>0</v>
      </c>
      <c r="F34" s="26"/>
      <c r="G34" s="36"/>
      <c r="H34" s="54" t="s">
        <v>65</v>
      </c>
      <c r="I34" s="54" t="str">
        <f t="shared" ref="I34:I35" si="102">I20</f>
        <v>Модуль 1-2</v>
      </c>
      <c r="J34" s="26"/>
      <c r="K34" s="25"/>
      <c r="L34" s="25"/>
      <c r="M34" s="54" t="str">
        <f t="shared" ref="M34:M35" si="103">M28</f>
        <v>Біол.м./Геог.м.</v>
      </c>
      <c r="N34" s="25"/>
      <c r="O34" s="26"/>
      <c r="P34" s="25"/>
      <c r="Q34" s="25"/>
      <c r="R34" s="25"/>
      <c r="S34" s="25"/>
      <c r="T34" s="54" t="str">
        <f t="shared" ref="T34:T35" si="104">T24</f>
        <v>КРВ</v>
      </c>
    </row>
    <row r="35" spans="1:23" ht="15.75" thickBot="1" x14ac:dyDescent="0.3">
      <c r="A35" s="112"/>
      <c r="B35" s="87"/>
      <c r="C35" s="30"/>
      <c r="D35" s="31"/>
      <c r="E35" s="31"/>
      <c r="F35" s="32"/>
      <c r="G35" s="37"/>
      <c r="H35" s="31" t="s">
        <v>42</v>
      </c>
      <c r="I35" s="62" t="str">
        <f t="shared" si="102"/>
        <v>Брус Р.В.</v>
      </c>
      <c r="J35" s="32"/>
      <c r="K35" s="31"/>
      <c r="L35" s="31"/>
      <c r="M35" s="62" t="str">
        <f t="shared" si="103"/>
        <v>Сорокіна Г.М/Ровенська О.П</v>
      </c>
      <c r="N35" s="31"/>
      <c r="O35" s="32"/>
      <c r="P35" s="31"/>
      <c r="Q35" s="31"/>
      <c r="R35" s="31"/>
      <c r="S35" s="31"/>
      <c r="T35" s="62" t="str">
        <f t="shared" si="104"/>
        <v>Демчук Н.І.</v>
      </c>
      <c r="U35" s="4"/>
    </row>
    <row r="36" spans="1:23" ht="15.75" thickTop="1" x14ac:dyDescent="0.25">
      <c r="A36" s="110" t="s">
        <v>133</v>
      </c>
      <c r="B36" s="84">
        <v>1</v>
      </c>
      <c r="C36" s="75"/>
      <c r="D36" s="38" t="str">
        <f t="shared" ref="D36:D37" si="105">D24</f>
        <v>ЕРОЄ</v>
      </c>
      <c r="E36" s="38" t="str">
        <f t="shared" ref="E36:E37" si="106">E24</f>
        <v>Пр.н. /Ф.а.м</v>
      </c>
      <c r="F36" s="38" t="s">
        <v>37</v>
      </c>
      <c r="G36" s="40" t="str">
        <f t="shared" ref="G36:G37" si="107">F40</f>
        <v>Фіз.культура</v>
      </c>
      <c r="H36" s="38" t="s">
        <v>23</v>
      </c>
      <c r="I36" s="38" t="str">
        <f t="shared" ref="I36:I37" si="108">I20</f>
        <v>Модуль 1-2</v>
      </c>
      <c r="J36" s="38" t="str">
        <f t="shared" ref="J36:J37" si="109">G40</f>
        <v>Гром.освіта</v>
      </c>
      <c r="K36" s="38" t="s">
        <v>2</v>
      </c>
      <c r="L36" s="38" t="str">
        <f t="shared" ref="L36:L37" si="110">L4</f>
        <v>Біол.м./Геог.м.</v>
      </c>
      <c r="M36" s="39"/>
      <c r="N36" s="38" t="s">
        <v>44</v>
      </c>
      <c r="O36" s="38" t="str">
        <f t="shared" ref="O36:O37" si="111">O60</f>
        <v>Фіз.культура</v>
      </c>
      <c r="P36" s="38" t="s">
        <v>102</v>
      </c>
      <c r="Q36" s="39"/>
      <c r="R36" s="38" t="s">
        <v>40</v>
      </c>
      <c r="S36" s="38" t="str">
        <f t="shared" ref="S36:S37" si="112">R40</f>
        <v>Математика</v>
      </c>
      <c r="T36" s="39"/>
      <c r="W36" s="6"/>
    </row>
    <row r="37" spans="1:23" x14ac:dyDescent="0.25">
      <c r="A37" s="111"/>
      <c r="B37" s="85"/>
      <c r="C37" s="23"/>
      <c r="D37" s="43" t="str">
        <f t="shared" si="105"/>
        <v>Бондарук В.О.</v>
      </c>
      <c r="E37" s="43" t="str">
        <f t="shared" si="106"/>
        <v>Шевчук Т.В/Юр`єв Ю.Л.</v>
      </c>
      <c r="F37" s="43" t="s">
        <v>47</v>
      </c>
      <c r="G37" s="42" t="str">
        <f t="shared" si="107"/>
        <v>Каспаров О.Г.</v>
      </c>
      <c r="H37" s="43" t="s">
        <v>68</v>
      </c>
      <c r="I37" s="43" t="str">
        <f t="shared" si="108"/>
        <v>Брус Р.В.</v>
      </c>
      <c r="J37" s="43" t="str">
        <f t="shared" si="109"/>
        <v>Спаська М.М.</v>
      </c>
      <c r="K37" s="43" t="s">
        <v>3</v>
      </c>
      <c r="L37" s="43" t="str">
        <f t="shared" si="110"/>
        <v>Сорокіна Г.М/Ровенська О.П</v>
      </c>
      <c r="M37" s="44"/>
      <c r="N37" s="43" t="s">
        <v>45</v>
      </c>
      <c r="O37" s="43" t="str">
        <f t="shared" si="111"/>
        <v>Олійник Б.Д.</v>
      </c>
      <c r="P37" s="43" t="s">
        <v>103</v>
      </c>
      <c r="Q37" s="44"/>
      <c r="R37" s="43" t="s">
        <v>11</v>
      </c>
      <c r="S37" s="43" t="str">
        <f t="shared" si="112"/>
        <v>Шатохіна І.І.</v>
      </c>
      <c r="T37" s="44"/>
    </row>
    <row r="38" spans="1:23" x14ac:dyDescent="0.25">
      <c r="A38" s="111"/>
      <c r="B38" s="86">
        <v>2</v>
      </c>
      <c r="C38" s="28"/>
      <c r="D38" s="45" t="str">
        <f t="shared" ref="D38:D39" si="113">L20</f>
        <v>Захист України</v>
      </c>
      <c r="E38" s="45" t="s">
        <v>87</v>
      </c>
      <c r="F38" s="45" t="str">
        <f t="shared" ref="F38:F39" si="114">E36</f>
        <v>Пр.н. /Ф.а.м</v>
      </c>
      <c r="G38" s="58" t="s">
        <v>95</v>
      </c>
      <c r="H38" s="45" t="str">
        <f t="shared" ref="H38:H47" si="115">H36</f>
        <v>ЕГЗ</v>
      </c>
      <c r="I38" s="45" t="s">
        <v>115</v>
      </c>
      <c r="J38" s="45" t="str">
        <f t="shared" ref="J38:J39" si="116">G46</f>
        <v>Математика</v>
      </c>
      <c r="K38" s="45" t="s">
        <v>19</v>
      </c>
      <c r="L38" s="45" t="str">
        <f t="shared" ref="L38:L39" si="117">L4</f>
        <v>Біол.м./Геог.м.</v>
      </c>
      <c r="M38" s="57"/>
      <c r="N38" s="45" t="s">
        <v>43</v>
      </c>
      <c r="O38" s="45" t="s">
        <v>110</v>
      </c>
      <c r="P38" s="45" t="s">
        <v>77</v>
      </c>
      <c r="Q38" s="57"/>
      <c r="R38" s="45" t="s">
        <v>37</v>
      </c>
      <c r="S38" s="45" t="str">
        <f t="shared" ref="S38:S39" si="118">R44</f>
        <v xml:space="preserve">Історія </v>
      </c>
      <c r="T38" s="57"/>
    </row>
    <row r="39" spans="1:23" x14ac:dyDescent="0.25">
      <c r="A39" s="111"/>
      <c r="B39" s="85"/>
      <c r="C39" s="23"/>
      <c r="D39" s="43" t="str">
        <f t="shared" si="113"/>
        <v>Годованюк Я.П.</v>
      </c>
      <c r="E39" s="43" t="s">
        <v>9</v>
      </c>
      <c r="F39" s="43" t="str">
        <f t="shared" si="114"/>
        <v>Шевчук Т.В/Юр`єв Ю.Л.</v>
      </c>
      <c r="G39" s="42" t="s">
        <v>50</v>
      </c>
      <c r="H39" s="43" t="str">
        <f t="shared" si="115"/>
        <v>Мельничук Т.М.</v>
      </c>
      <c r="I39" s="43" t="s">
        <v>29</v>
      </c>
      <c r="J39" s="43" t="str">
        <f t="shared" si="116"/>
        <v>Шатохіна І.В.</v>
      </c>
      <c r="K39" s="43" t="s">
        <v>54</v>
      </c>
      <c r="L39" s="43" t="str">
        <f t="shared" si="117"/>
        <v>Сорокіна Г.М/Ровенська О.П</v>
      </c>
      <c r="M39" s="44"/>
      <c r="N39" s="43" t="s">
        <v>21</v>
      </c>
      <c r="O39" s="43" t="s">
        <v>111</v>
      </c>
      <c r="P39" s="43" t="s">
        <v>103</v>
      </c>
      <c r="Q39" s="44"/>
      <c r="R39" s="43" t="s">
        <v>38</v>
      </c>
      <c r="S39" s="43" t="str">
        <f t="shared" si="118"/>
        <v>Шевцов Д.М.</v>
      </c>
      <c r="T39" s="44"/>
    </row>
    <row r="40" spans="1:23" x14ac:dyDescent="0.25">
      <c r="A40" s="111"/>
      <c r="B40" s="86">
        <v>3</v>
      </c>
      <c r="C40" s="28"/>
      <c r="D40" s="45" t="s">
        <v>84</v>
      </c>
      <c r="E40" s="45" t="str">
        <f t="shared" ref="E40:E41" si="119">E36</f>
        <v>Пр.н. /Ф.а.м</v>
      </c>
      <c r="F40" s="45" t="s">
        <v>43</v>
      </c>
      <c r="G40" s="58" t="str">
        <f t="shared" ref="G40:G41" si="120">F48</f>
        <v>Гром.освіта</v>
      </c>
      <c r="H40" s="45" t="str">
        <f t="shared" si="115"/>
        <v>ЕГЗ</v>
      </c>
      <c r="I40" s="45" t="str">
        <f t="shared" ref="I40:I41" si="121">I20</f>
        <v>Модуль 1-2</v>
      </c>
      <c r="J40" s="45" t="s">
        <v>43</v>
      </c>
      <c r="K40" s="45" t="s">
        <v>19</v>
      </c>
      <c r="L40" s="45" t="s">
        <v>117</v>
      </c>
      <c r="M40" s="57"/>
      <c r="N40" s="45" t="str">
        <f t="shared" ref="N40:N41" si="122">N30</f>
        <v>Пр.н./Ф.а.м.</v>
      </c>
      <c r="O40" s="45" t="str">
        <f t="shared" ref="O40:O41" si="123">O38</f>
        <v>ОСВО</v>
      </c>
      <c r="P40" s="45" t="s">
        <v>41</v>
      </c>
      <c r="Q40" s="57"/>
      <c r="R40" s="45" t="s">
        <v>1</v>
      </c>
      <c r="S40" s="45" t="str">
        <f t="shared" ref="S40:S41" si="124">S28</f>
        <v>ЕАНМ</v>
      </c>
      <c r="T40" s="57"/>
    </row>
    <row r="41" spans="1:23" x14ac:dyDescent="0.25">
      <c r="A41" s="111"/>
      <c r="B41" s="85"/>
      <c r="C41" s="23"/>
      <c r="D41" s="43" t="s">
        <v>3</v>
      </c>
      <c r="E41" s="43" t="str">
        <f t="shared" si="119"/>
        <v>Шевчук Т.В/Юр`єв Ю.Л.</v>
      </c>
      <c r="F41" s="43" t="s">
        <v>21</v>
      </c>
      <c r="G41" s="42" t="str">
        <f t="shared" si="120"/>
        <v>Спаська М.М.</v>
      </c>
      <c r="H41" s="43" t="str">
        <f t="shared" si="115"/>
        <v>Мельничук Т.М.</v>
      </c>
      <c r="I41" s="43" t="str">
        <f t="shared" si="121"/>
        <v>Брус Р.В.</v>
      </c>
      <c r="J41" s="43" t="s">
        <v>11</v>
      </c>
      <c r="K41" s="43" t="s">
        <v>54</v>
      </c>
      <c r="L41" s="43" t="s">
        <v>118</v>
      </c>
      <c r="M41" s="44"/>
      <c r="N41" s="43" t="str">
        <f t="shared" si="122"/>
        <v>Сорокіна Г.М./Семенюк В.В.</v>
      </c>
      <c r="O41" s="43" t="str">
        <f t="shared" si="123"/>
        <v>Шпак Л.П.</v>
      </c>
      <c r="P41" s="68" t="s">
        <v>5</v>
      </c>
      <c r="Q41" s="44"/>
      <c r="R41" s="43" t="s">
        <v>120</v>
      </c>
      <c r="S41" s="43" t="str">
        <f t="shared" si="124"/>
        <v>Максимчук Т.В.</v>
      </c>
      <c r="T41" s="44"/>
    </row>
    <row r="42" spans="1:23" x14ac:dyDescent="0.25">
      <c r="A42" s="111"/>
      <c r="B42" s="86">
        <v>4</v>
      </c>
      <c r="C42" s="28"/>
      <c r="D42" s="45" t="s">
        <v>49</v>
      </c>
      <c r="E42" s="45" t="str">
        <f t="shared" ref="E42:E43" si="125">D40</f>
        <v>ОТЗ</v>
      </c>
      <c r="F42" s="45" t="s">
        <v>65</v>
      </c>
      <c r="G42" s="58" t="s">
        <v>71</v>
      </c>
      <c r="H42" s="45" t="str">
        <f t="shared" si="115"/>
        <v>ЕГЗ</v>
      </c>
      <c r="I42" s="45" t="str">
        <f t="shared" ref="I42:I43" si="126">I20</f>
        <v>Модуль 1-2</v>
      </c>
      <c r="J42" s="45" t="s">
        <v>6</v>
      </c>
      <c r="K42" s="45" t="s">
        <v>1</v>
      </c>
      <c r="L42" s="45" t="s">
        <v>141</v>
      </c>
      <c r="M42" s="57"/>
      <c r="N42" s="45" t="s">
        <v>48</v>
      </c>
      <c r="O42" s="45" t="str">
        <f t="shared" ref="O42:O43" si="127">O38</f>
        <v>ОСВО</v>
      </c>
      <c r="P42" s="45" t="s">
        <v>43</v>
      </c>
      <c r="Q42" s="57"/>
      <c r="R42" s="45" t="str">
        <f t="shared" ref="R42:R43" si="128">S20</f>
        <v>Хім.м./Біол.м.</v>
      </c>
      <c r="S42" s="45" t="str">
        <f t="shared" ref="S42:S43" si="129">N38</f>
        <v>Фіз.культура</v>
      </c>
      <c r="T42" s="57"/>
    </row>
    <row r="43" spans="1:23" x14ac:dyDescent="0.25">
      <c r="A43" s="111"/>
      <c r="B43" s="85"/>
      <c r="C43" s="23"/>
      <c r="D43" s="43" t="s">
        <v>50</v>
      </c>
      <c r="E43" s="43" t="str">
        <f t="shared" si="125"/>
        <v>Шевцов Д.М.</v>
      </c>
      <c r="F43" s="43" t="s">
        <v>42</v>
      </c>
      <c r="G43" s="42" t="s">
        <v>29</v>
      </c>
      <c r="H43" s="43" t="str">
        <f t="shared" si="115"/>
        <v>Мельничук Т.М.</v>
      </c>
      <c r="I43" s="43" t="str">
        <f t="shared" si="126"/>
        <v>Брус Р.В.</v>
      </c>
      <c r="J43" s="43" t="s">
        <v>78</v>
      </c>
      <c r="K43" s="43" t="s">
        <v>8</v>
      </c>
      <c r="L43" s="43" t="s">
        <v>142</v>
      </c>
      <c r="M43" s="44"/>
      <c r="N43" s="43" t="s">
        <v>45</v>
      </c>
      <c r="O43" s="43" t="str">
        <f t="shared" si="127"/>
        <v>Шпак Л.П.</v>
      </c>
      <c r="P43" s="43" t="s">
        <v>35</v>
      </c>
      <c r="Q43" s="44"/>
      <c r="R43" s="43" t="str">
        <f t="shared" si="128"/>
        <v>Сорокіна Г.М.,Ровенська О.П.</v>
      </c>
      <c r="S43" s="43" t="str">
        <f t="shared" si="129"/>
        <v>Каспаров О.Г.</v>
      </c>
      <c r="T43" s="44"/>
    </row>
    <row r="44" spans="1:23" x14ac:dyDescent="0.25">
      <c r="A44" s="111"/>
      <c r="B44" s="86">
        <v>5</v>
      </c>
      <c r="C44" s="73" t="s">
        <v>22</v>
      </c>
      <c r="D44" s="71" t="str">
        <f t="shared" ref="D44:D45" si="130">D42</f>
        <v>Гром.освіта</v>
      </c>
      <c r="E44" s="71" t="str">
        <f t="shared" ref="E44:E45" si="131">D48</f>
        <v>Інформатика</v>
      </c>
      <c r="F44" s="71" t="str">
        <f t="shared" ref="F44:F45" si="132">F38</f>
        <v>Пр.н. /Ф.а.м</v>
      </c>
      <c r="G44" s="76" t="s">
        <v>145</v>
      </c>
      <c r="H44" s="71" t="str">
        <f t="shared" si="115"/>
        <v>ЕГЗ</v>
      </c>
      <c r="I44" s="71" t="str">
        <f t="shared" ref="I44:I45" si="133">I20</f>
        <v>Модуль 1-2</v>
      </c>
      <c r="J44" s="71" t="str">
        <f t="shared" ref="J44:J47" si="134">J42</f>
        <v>СРКТЗ</v>
      </c>
      <c r="K44" s="71" t="s">
        <v>16</v>
      </c>
      <c r="L44" s="71" t="s">
        <v>23</v>
      </c>
      <c r="M44" s="72" t="s">
        <v>22</v>
      </c>
      <c r="N44" s="71" t="s">
        <v>12</v>
      </c>
      <c r="O44" s="71" t="str">
        <f t="shared" ref="O44:O45" si="135">O38</f>
        <v>ОСВО</v>
      </c>
      <c r="P44" s="71" t="s">
        <v>96</v>
      </c>
      <c r="Q44" s="72" t="s">
        <v>119</v>
      </c>
      <c r="R44" s="71" t="str">
        <f t="shared" ref="R44:R45" si="136">M24</f>
        <v xml:space="preserve">Історія </v>
      </c>
      <c r="S44" s="71" t="str">
        <f t="shared" ref="S44:S45" si="137">S36</f>
        <v>Математика</v>
      </c>
      <c r="T44" s="72" t="s">
        <v>22</v>
      </c>
    </row>
    <row r="45" spans="1:23" x14ac:dyDescent="0.25">
      <c r="A45" s="111"/>
      <c r="B45" s="85"/>
      <c r="C45" s="35"/>
      <c r="D45" s="50" t="str">
        <f t="shared" si="130"/>
        <v>Спаська М.М.</v>
      </c>
      <c r="E45" s="50" t="str">
        <f t="shared" si="131"/>
        <v>Бурчак Д.В.</v>
      </c>
      <c r="F45" s="50" t="str">
        <f t="shared" si="132"/>
        <v>Шевчук Т.В/Юр`єв Ю.Л.</v>
      </c>
      <c r="G45" s="52" t="s">
        <v>30</v>
      </c>
      <c r="H45" s="50" t="str">
        <f t="shared" si="115"/>
        <v>Мельничук Т.М.</v>
      </c>
      <c r="I45" s="50" t="str">
        <f t="shared" si="133"/>
        <v>Брус Р.В.</v>
      </c>
      <c r="J45" s="50" t="str">
        <f t="shared" si="134"/>
        <v>Косік П.А.</v>
      </c>
      <c r="K45" s="50" t="s">
        <v>27</v>
      </c>
      <c r="L45" s="50" t="s">
        <v>39</v>
      </c>
      <c r="M45" s="51"/>
      <c r="N45" s="50" t="s">
        <v>13</v>
      </c>
      <c r="O45" s="50" t="str">
        <f t="shared" si="135"/>
        <v>Шпак Л.П.</v>
      </c>
      <c r="P45" s="50" t="s">
        <v>103</v>
      </c>
      <c r="Q45" s="51"/>
      <c r="R45" s="50" t="str">
        <f t="shared" si="136"/>
        <v>Шевцов Д.М.</v>
      </c>
      <c r="S45" s="50" t="str">
        <f t="shared" si="137"/>
        <v>Шатохіна І.І.</v>
      </c>
      <c r="T45" s="51"/>
    </row>
    <row r="46" spans="1:23" x14ac:dyDescent="0.25">
      <c r="A46" s="111"/>
      <c r="B46" s="86">
        <v>6</v>
      </c>
      <c r="C46" s="34"/>
      <c r="D46" s="45" t="s">
        <v>112</v>
      </c>
      <c r="E46" s="45" t="str">
        <f t="shared" ref="E46:E47" si="138">D44</f>
        <v>Гром.освіта</v>
      </c>
      <c r="F46" s="45" t="s">
        <v>23</v>
      </c>
      <c r="G46" s="58" t="s">
        <v>1</v>
      </c>
      <c r="H46" s="45" t="str">
        <f t="shared" si="115"/>
        <v>ЕГЗ</v>
      </c>
      <c r="I46" s="45" t="s">
        <v>65</v>
      </c>
      <c r="J46" s="45" t="str">
        <f t="shared" si="134"/>
        <v>СРКТЗ</v>
      </c>
      <c r="K46" s="45" t="str">
        <f t="shared" ref="K46:K47" si="139">K38</f>
        <v>ЕРОЄ</v>
      </c>
      <c r="L46" s="45" t="str">
        <f t="shared" ref="L46:L47" si="140">L44</f>
        <v>ЕГЗ</v>
      </c>
      <c r="M46" s="57"/>
      <c r="N46" s="45" t="s">
        <v>44</v>
      </c>
      <c r="O46" s="45" t="str">
        <f t="shared" ref="O46:O47" si="141">O38</f>
        <v>ОСВО</v>
      </c>
      <c r="P46" s="45" t="s">
        <v>77</v>
      </c>
      <c r="Q46" s="57"/>
      <c r="R46" s="45" t="str">
        <f t="shared" ref="R46:R47" si="142">K20</f>
        <v>Укр.мова</v>
      </c>
      <c r="S46" s="45" t="str">
        <f t="shared" ref="S46:S47" si="143">S38</f>
        <v xml:space="preserve">Історія </v>
      </c>
      <c r="T46" s="57"/>
    </row>
    <row r="47" spans="1:23" x14ac:dyDescent="0.25">
      <c r="A47" s="111"/>
      <c r="B47" s="85"/>
      <c r="C47" s="33"/>
      <c r="D47" s="43" t="s">
        <v>27</v>
      </c>
      <c r="E47" s="43" t="str">
        <f t="shared" si="138"/>
        <v>Спаська М.М.</v>
      </c>
      <c r="F47" s="43" t="s">
        <v>24</v>
      </c>
      <c r="G47" s="42" t="s">
        <v>8</v>
      </c>
      <c r="H47" s="43" t="str">
        <f t="shared" si="115"/>
        <v>Мельничук Т.М.</v>
      </c>
      <c r="I47" s="43" t="s">
        <v>42</v>
      </c>
      <c r="J47" s="43" t="str">
        <f t="shared" si="134"/>
        <v>Косік П.А.</v>
      </c>
      <c r="K47" s="43" t="str">
        <f t="shared" si="139"/>
        <v>Дмитрук В.І.</v>
      </c>
      <c r="L47" s="43" t="str">
        <f t="shared" si="140"/>
        <v>Максимчук Т.В.</v>
      </c>
      <c r="M47" s="44"/>
      <c r="N47" s="43" t="s">
        <v>45</v>
      </c>
      <c r="O47" s="43" t="str">
        <f t="shared" si="141"/>
        <v>Шпак Л.П.</v>
      </c>
      <c r="P47" s="43" t="s">
        <v>103</v>
      </c>
      <c r="Q47" s="44"/>
      <c r="R47" s="43" t="str">
        <f t="shared" si="142"/>
        <v>Васильчук Т.В.</v>
      </c>
      <c r="S47" s="43" t="str">
        <f t="shared" si="143"/>
        <v>Шевцов Д.М.</v>
      </c>
      <c r="T47" s="44"/>
    </row>
    <row r="48" spans="1:23" x14ac:dyDescent="0.25">
      <c r="A48" s="111"/>
      <c r="B48" s="86">
        <v>7</v>
      </c>
      <c r="C48" s="36"/>
      <c r="D48" s="54" t="s">
        <v>16</v>
      </c>
      <c r="E48" s="54" t="s">
        <v>113</v>
      </c>
      <c r="F48" s="54" t="str">
        <f t="shared" ref="F48:F49" si="144">D42</f>
        <v>Гром.освіта</v>
      </c>
      <c r="G48" s="56" t="s">
        <v>65</v>
      </c>
      <c r="H48" s="54" t="s">
        <v>84</v>
      </c>
      <c r="I48" s="54" t="str">
        <f t="shared" ref="I48:I49" si="145">I44</f>
        <v>Модуль 1-2</v>
      </c>
      <c r="J48" s="54" t="s">
        <v>40</v>
      </c>
      <c r="K48" s="54" t="s">
        <v>43</v>
      </c>
      <c r="L48" s="54" t="s">
        <v>43</v>
      </c>
      <c r="M48" s="55"/>
      <c r="N48" s="54" t="s">
        <v>44</v>
      </c>
      <c r="O48" s="54" t="str">
        <f t="shared" ref="O48:O49" si="146">O38</f>
        <v>ОСВО</v>
      </c>
      <c r="P48" s="54" t="s">
        <v>101</v>
      </c>
      <c r="Q48" s="55"/>
      <c r="R48" s="54" t="str">
        <f t="shared" ref="R48:R49" si="147">R32</f>
        <v>ЕАНМ</v>
      </c>
      <c r="S48" s="54" t="str">
        <f t="shared" ref="S48:S49" si="148">S40</f>
        <v>ЕАНМ</v>
      </c>
      <c r="T48" s="55"/>
    </row>
    <row r="49" spans="1:20" x14ac:dyDescent="0.25">
      <c r="A49" s="111"/>
      <c r="B49" s="85"/>
      <c r="C49" s="33"/>
      <c r="D49" s="43" t="s">
        <v>17</v>
      </c>
      <c r="E49" s="43" t="s">
        <v>27</v>
      </c>
      <c r="F49" s="43" t="str">
        <f t="shared" si="144"/>
        <v>Спаська М.М.</v>
      </c>
      <c r="G49" s="42" t="s">
        <v>114</v>
      </c>
      <c r="H49" s="43" t="s">
        <v>3</v>
      </c>
      <c r="I49" s="43" t="str">
        <f t="shared" si="145"/>
        <v>Брус Р.В.</v>
      </c>
      <c r="J49" s="43" t="s">
        <v>11</v>
      </c>
      <c r="K49" s="43" t="s">
        <v>21</v>
      </c>
      <c r="L49" s="43" t="s">
        <v>35</v>
      </c>
      <c r="M49" s="44"/>
      <c r="N49" s="43" t="s">
        <v>45</v>
      </c>
      <c r="O49" s="43" t="str">
        <f t="shared" si="146"/>
        <v>Шпак Л.П.</v>
      </c>
      <c r="P49" s="43" t="s">
        <v>7</v>
      </c>
      <c r="Q49" s="44"/>
      <c r="R49" s="43" t="str">
        <f t="shared" si="147"/>
        <v>Хандажевський В.В.</v>
      </c>
      <c r="S49" s="43" t="str">
        <f t="shared" si="148"/>
        <v>Максимчук Т.В.</v>
      </c>
      <c r="T49" s="44"/>
    </row>
    <row r="50" spans="1:20" x14ac:dyDescent="0.25">
      <c r="A50" s="111"/>
      <c r="B50" s="86">
        <v>8</v>
      </c>
      <c r="C50" s="28"/>
      <c r="D50" s="24"/>
      <c r="E50" s="24"/>
      <c r="F50" s="45" t="str">
        <f t="shared" ref="F50:F51" si="149">D40</f>
        <v>ОТЗ</v>
      </c>
      <c r="G50" s="29"/>
      <c r="H50" s="24"/>
      <c r="I50" s="45" t="s">
        <v>116</v>
      </c>
      <c r="J50" s="24"/>
      <c r="K50" s="24"/>
      <c r="L50" s="45" t="s">
        <v>41</v>
      </c>
      <c r="M50" s="28"/>
      <c r="N50" s="45" t="s">
        <v>44</v>
      </c>
      <c r="O50" s="45" t="str">
        <f t="shared" ref="O50:O51" si="150">O38</f>
        <v>ОСВО</v>
      </c>
      <c r="P50" s="45" t="s">
        <v>77</v>
      </c>
      <c r="Q50" s="57"/>
      <c r="R50" s="45"/>
      <c r="S50" s="45"/>
      <c r="T50" s="57"/>
    </row>
    <row r="51" spans="1:20" ht="15.75" thickBot="1" x14ac:dyDescent="0.3">
      <c r="A51" s="112"/>
      <c r="B51" s="87"/>
      <c r="C51" s="32"/>
      <c r="D51" s="31"/>
      <c r="E51" s="31"/>
      <c r="F51" s="62" t="str">
        <f t="shared" si="149"/>
        <v>Шевцов Д.М.</v>
      </c>
      <c r="G51" s="30"/>
      <c r="H51" s="31"/>
      <c r="I51" s="62" t="s">
        <v>27</v>
      </c>
      <c r="J51" s="31"/>
      <c r="K51" s="31"/>
      <c r="L51" s="62" t="s">
        <v>42</v>
      </c>
      <c r="M51" s="32"/>
      <c r="N51" s="62" t="s">
        <v>45</v>
      </c>
      <c r="O51" s="62" t="str">
        <f t="shared" si="150"/>
        <v>Шпак Л.П.</v>
      </c>
      <c r="P51" s="62" t="s">
        <v>103</v>
      </c>
      <c r="Q51" s="32"/>
      <c r="R51" s="31"/>
      <c r="S51" s="31"/>
      <c r="T51" s="32"/>
    </row>
    <row r="52" spans="1:20" ht="15.75" thickTop="1" x14ac:dyDescent="0.25">
      <c r="A52" s="110" t="s">
        <v>134</v>
      </c>
      <c r="B52" s="84">
        <v>1</v>
      </c>
      <c r="C52" s="38" t="str">
        <f t="shared" ref="C52:C53" si="151">C8</f>
        <v>Пр.н. /Ф.а.м</v>
      </c>
      <c r="D52" s="38" t="s">
        <v>37</v>
      </c>
      <c r="E52" s="38" t="s">
        <v>70</v>
      </c>
      <c r="F52" s="38" t="str">
        <f t="shared" ref="F52:F53" si="152">E54</f>
        <v>Математика</v>
      </c>
      <c r="G52" s="40" t="str">
        <f t="shared" ref="G52:G53" si="153">D64</f>
        <v>Фіз.культура</v>
      </c>
      <c r="H52" s="38" t="str">
        <f t="shared" ref="H52:H53" si="154">H24</f>
        <v>ЕГЗ</v>
      </c>
      <c r="I52" s="39"/>
      <c r="J52" s="38" t="s">
        <v>16</v>
      </c>
      <c r="K52" s="38" t="str">
        <f t="shared" ref="K52:K53" si="155">K24</f>
        <v>ЕРОЄ</v>
      </c>
      <c r="L52" s="39"/>
      <c r="M52" s="38" t="s">
        <v>93</v>
      </c>
      <c r="N52" s="39"/>
      <c r="O52" s="38" t="str">
        <f t="shared" ref="O52:O53" si="156">O38</f>
        <v>ОСВО</v>
      </c>
      <c r="P52" s="38" t="s">
        <v>95</v>
      </c>
      <c r="Q52" s="38" t="str">
        <f t="shared" ref="Q52:Q53" si="157">P56</f>
        <v>Захист України</v>
      </c>
      <c r="R52" s="39"/>
      <c r="S52" s="38" t="str">
        <f t="shared" ref="S52:S53" si="158">T4</f>
        <v>Укр.мова</v>
      </c>
      <c r="T52" s="38" t="str">
        <f t="shared" ref="T52:T53" si="159">S54</f>
        <v>Історія</v>
      </c>
    </row>
    <row r="53" spans="1:20" x14ac:dyDescent="0.25">
      <c r="A53" s="111"/>
      <c r="B53" s="85"/>
      <c r="C53" s="43" t="str">
        <f t="shared" si="151"/>
        <v>Шевчук Т.В/Юр`єв Ю.Л.</v>
      </c>
      <c r="D53" s="43" t="s">
        <v>38</v>
      </c>
      <c r="E53" s="43" t="str">
        <f>$D$57</f>
        <v>Пашко І.І.</v>
      </c>
      <c r="F53" s="43" t="str">
        <f t="shared" si="152"/>
        <v>Шатохіна І.В.</v>
      </c>
      <c r="G53" s="42" t="str">
        <f t="shared" si="153"/>
        <v>Каспаров О.Г.</v>
      </c>
      <c r="H53" s="43" t="str">
        <f t="shared" si="154"/>
        <v>Мельничук Т.М.</v>
      </c>
      <c r="I53" s="44"/>
      <c r="J53" s="43" t="s">
        <v>27</v>
      </c>
      <c r="K53" s="43" t="str">
        <f t="shared" si="155"/>
        <v>Дмитрук В.І.</v>
      </c>
      <c r="L53" s="44"/>
      <c r="M53" s="43" t="s">
        <v>42</v>
      </c>
      <c r="N53" s="44"/>
      <c r="O53" s="43" t="str">
        <f t="shared" si="156"/>
        <v>Шпак Л.П.</v>
      </c>
      <c r="P53" s="43" t="s">
        <v>50</v>
      </c>
      <c r="Q53" s="43" t="str">
        <f t="shared" si="157"/>
        <v>Годованюк Я.П./Дячук Ж.</v>
      </c>
      <c r="R53" s="44"/>
      <c r="S53" s="43" t="str">
        <f t="shared" si="158"/>
        <v>Васильчук Т.В.</v>
      </c>
      <c r="T53" s="43" t="str">
        <f t="shared" si="159"/>
        <v>Шевцов Д.М.</v>
      </c>
    </row>
    <row r="54" spans="1:20" x14ac:dyDescent="0.25">
      <c r="A54" s="111"/>
      <c r="B54" s="86">
        <v>2</v>
      </c>
      <c r="C54" s="45" t="str">
        <f t="shared" ref="C54:C55" si="160">C26</f>
        <v>Укр.мова</v>
      </c>
      <c r="D54" s="45" t="str">
        <f t="shared" ref="D54:D55" si="161">C52</f>
        <v>Пр.н. /Ф.а.м</v>
      </c>
      <c r="E54" s="45" t="s">
        <v>1</v>
      </c>
      <c r="F54" s="45" t="s">
        <v>85</v>
      </c>
      <c r="G54" s="58" t="str">
        <f t="shared" ref="G54:G55" si="162">F62</f>
        <v>Охорона праці</v>
      </c>
      <c r="H54" s="45" t="str">
        <f t="shared" ref="H54:H55" si="163">H24</f>
        <v>ЕГЗ</v>
      </c>
      <c r="I54" s="57"/>
      <c r="J54" s="45" t="s">
        <v>95</v>
      </c>
      <c r="K54" s="45" t="str">
        <f t="shared" ref="K54:K55" si="164">G52</f>
        <v>Фіз.культура</v>
      </c>
      <c r="L54" s="57"/>
      <c r="M54" s="45" t="str">
        <f>$L$4</f>
        <v>Біол.м./Геог.м.</v>
      </c>
      <c r="N54" s="57"/>
      <c r="O54" s="45" t="str">
        <f t="shared" ref="O54:O55" si="165">O38</f>
        <v>ОСВО</v>
      </c>
      <c r="P54" s="45" t="s">
        <v>96</v>
      </c>
      <c r="Q54" s="45" t="str">
        <f t="shared" ref="Q54:Q55" si="166">Q22</f>
        <v>ЕРОЄ</v>
      </c>
      <c r="R54" s="57"/>
      <c r="S54" s="45" t="str">
        <f t="shared" ref="S54:S55" si="167">Q56</f>
        <v>Історія</v>
      </c>
      <c r="T54" s="45" t="s">
        <v>37</v>
      </c>
    </row>
    <row r="55" spans="1:20" x14ac:dyDescent="0.25">
      <c r="A55" s="111"/>
      <c r="B55" s="85"/>
      <c r="C55" s="67" t="str">
        <f t="shared" si="160"/>
        <v>Васильчук Т.В.</v>
      </c>
      <c r="D55" s="68" t="str">
        <f t="shared" si="161"/>
        <v>Шевчук Т.В/Юр`єв Ю.Л.</v>
      </c>
      <c r="E55" s="68" t="s">
        <v>8</v>
      </c>
      <c r="F55" s="68" t="str">
        <f t="shared" ref="F55" si="168">D57</f>
        <v>Пашко І.І.</v>
      </c>
      <c r="G55" s="67" t="str">
        <f t="shared" si="162"/>
        <v>Акатьєв М.С.</v>
      </c>
      <c r="H55" s="68" t="str">
        <f t="shared" si="163"/>
        <v>Мельничук Т.М.</v>
      </c>
      <c r="I55" s="69"/>
      <c r="J55" s="68" t="s">
        <v>50</v>
      </c>
      <c r="K55" s="68" t="str">
        <f t="shared" si="164"/>
        <v>Каспаров О.Г.</v>
      </c>
      <c r="L55" s="69"/>
      <c r="M55" s="68" t="s">
        <v>94</v>
      </c>
      <c r="N55" s="69"/>
      <c r="O55" s="68" t="str">
        <f t="shared" si="165"/>
        <v>Шпак Л.П.</v>
      </c>
      <c r="P55" s="68" t="s">
        <v>78</v>
      </c>
      <c r="Q55" s="68" t="str">
        <f t="shared" si="166"/>
        <v>Дмитрук В.І.</v>
      </c>
      <c r="R55" s="69"/>
      <c r="S55" s="68" t="str">
        <f t="shared" si="167"/>
        <v>Шевцов Д.М.</v>
      </c>
      <c r="T55" s="68" t="s">
        <v>38</v>
      </c>
    </row>
    <row r="56" spans="1:20" x14ac:dyDescent="0.25">
      <c r="A56" s="111"/>
      <c r="B56" s="86">
        <v>3</v>
      </c>
      <c r="C56" s="71" t="s">
        <v>14</v>
      </c>
      <c r="D56" s="71" t="s">
        <v>83</v>
      </c>
      <c r="E56" s="71" t="str">
        <f t="shared" ref="E56:E57" si="169">C52</f>
        <v>Пр.н. /Ф.а.м</v>
      </c>
      <c r="F56" s="71" t="s">
        <v>86</v>
      </c>
      <c r="G56" s="76" t="s">
        <v>37</v>
      </c>
      <c r="H56" s="71" t="s">
        <v>88</v>
      </c>
      <c r="I56" s="72"/>
      <c r="J56" s="71" t="s">
        <v>1</v>
      </c>
      <c r="K56" s="71" t="str">
        <f t="shared" ref="K56:K57" si="170">G58</f>
        <v>Укр.мова</v>
      </c>
      <c r="L56" s="72"/>
      <c r="M56" s="71" t="str">
        <f t="shared" ref="M56:M57" si="171">G52</f>
        <v>Фіз.культура</v>
      </c>
      <c r="N56" s="72"/>
      <c r="O56" s="71" t="str">
        <f t="shared" ref="O56:O57" si="172">O38</f>
        <v>ОСВО</v>
      </c>
      <c r="P56" s="71" t="str">
        <f t="shared" ref="P56:P57" si="173">G66</f>
        <v>Захист України</v>
      </c>
      <c r="Q56" s="71" t="str">
        <f t="shared" ref="Q56:Q57" si="174">K64</f>
        <v>Історія</v>
      </c>
      <c r="R56" s="72"/>
      <c r="S56" s="71" t="str">
        <f t="shared" ref="S56:S57" si="175">Q12</f>
        <v>Хім.м./Біол.м.</v>
      </c>
      <c r="T56" s="71" t="str">
        <f t="shared" ref="T56:T57" si="176">T8</f>
        <v>КРВ</v>
      </c>
    </row>
    <row r="57" spans="1:20" x14ac:dyDescent="0.25">
      <c r="A57" s="111"/>
      <c r="B57" s="85"/>
      <c r="C57" s="52" t="s">
        <v>15</v>
      </c>
      <c r="D57" s="50" t="s">
        <v>29</v>
      </c>
      <c r="E57" s="50" t="str">
        <f t="shared" si="169"/>
        <v>Шевчук Т.В/Юр`єв Ю.Л.</v>
      </c>
      <c r="F57" s="50" t="s">
        <v>50</v>
      </c>
      <c r="G57" s="52" t="s">
        <v>47</v>
      </c>
      <c r="H57" s="50" t="s">
        <v>35</v>
      </c>
      <c r="I57" s="51"/>
      <c r="J57" s="50" t="s">
        <v>8</v>
      </c>
      <c r="K57" s="50" t="str">
        <f t="shared" si="170"/>
        <v>Васильчук Т.В.</v>
      </c>
      <c r="L57" s="51"/>
      <c r="M57" s="50" t="str">
        <f t="shared" si="171"/>
        <v>Каспаров О.Г.</v>
      </c>
      <c r="N57" s="51"/>
      <c r="O57" s="50" t="str">
        <f t="shared" si="172"/>
        <v>Шпак Л.П.</v>
      </c>
      <c r="P57" s="50" t="str">
        <f t="shared" si="173"/>
        <v>Годованюк Я.П./Дячук Ж.</v>
      </c>
      <c r="Q57" s="50" t="str">
        <f t="shared" si="174"/>
        <v>Шевцов Д.М.</v>
      </c>
      <c r="R57" s="51"/>
      <c r="S57" s="50" t="str">
        <f t="shared" si="175"/>
        <v>Сорокіна Г.М.,Ровенська О.П.</v>
      </c>
      <c r="T57" s="50" t="str">
        <f t="shared" si="176"/>
        <v>Демчук Н.І.</v>
      </c>
    </row>
    <row r="58" spans="1:20" x14ac:dyDescent="0.25">
      <c r="A58" s="111"/>
      <c r="B58" s="86">
        <v>4</v>
      </c>
      <c r="C58" s="56" t="s">
        <v>82</v>
      </c>
      <c r="D58" s="54" t="s">
        <v>14</v>
      </c>
      <c r="E58" s="54" t="str">
        <f t="shared" ref="E58:E59" si="177">H60</f>
        <v>ЕГЗ</v>
      </c>
      <c r="F58" s="54" t="str">
        <f t="shared" ref="F58:F59" si="178">D54</f>
        <v>Пр.н. /Ф.а.м</v>
      </c>
      <c r="G58" s="56" t="s">
        <v>12</v>
      </c>
      <c r="H58" s="54" t="str">
        <f t="shared" ref="H58:H59" si="179">G54</f>
        <v>Охорона праці</v>
      </c>
      <c r="I58" s="55"/>
      <c r="J58" s="54" t="s">
        <v>43</v>
      </c>
      <c r="K58" s="54" t="str">
        <f t="shared" ref="K58:K59" si="180">F52</f>
        <v>Математика</v>
      </c>
      <c r="L58" s="55"/>
      <c r="M58" s="54" t="str">
        <f t="shared" ref="M58:M59" si="181">K64</f>
        <v>Історія</v>
      </c>
      <c r="N58" s="55"/>
      <c r="O58" s="54" t="str">
        <f t="shared" ref="O58:O59" si="182">O38</f>
        <v>ОСВО</v>
      </c>
      <c r="P58" s="54" t="s">
        <v>77</v>
      </c>
      <c r="Q58" s="54" t="str">
        <f t="shared" ref="Q58:Q59" si="183">M56</f>
        <v>Фіз.культура</v>
      </c>
      <c r="R58" s="55"/>
      <c r="S58" s="54" t="s">
        <v>37</v>
      </c>
      <c r="T58" s="54" t="str">
        <f t="shared" ref="T58:T59" si="184">T8</f>
        <v>КРВ</v>
      </c>
    </row>
    <row r="59" spans="1:20" x14ac:dyDescent="0.25">
      <c r="A59" s="111"/>
      <c r="B59" s="85"/>
      <c r="C59" s="43" t="s">
        <v>29</v>
      </c>
      <c r="D59" s="43" t="s">
        <v>15</v>
      </c>
      <c r="E59" s="43" t="str">
        <f t="shared" si="177"/>
        <v>Мельничук Т.М.</v>
      </c>
      <c r="F59" s="43" t="str">
        <f t="shared" si="178"/>
        <v>Шевчук Т.В/Юр`єв Ю.Л.</v>
      </c>
      <c r="G59" s="42" t="s">
        <v>13</v>
      </c>
      <c r="H59" s="43" t="str">
        <f t="shared" si="179"/>
        <v>Акатьєв М.С.</v>
      </c>
      <c r="I59" s="44"/>
      <c r="J59" s="43" t="s">
        <v>11</v>
      </c>
      <c r="K59" s="43" t="str">
        <f t="shared" si="180"/>
        <v>Шатохіна І.В.</v>
      </c>
      <c r="L59" s="44"/>
      <c r="M59" s="43" t="str">
        <f t="shared" si="181"/>
        <v>Шевцов Д.М.</v>
      </c>
      <c r="N59" s="44"/>
      <c r="O59" s="43" t="str">
        <f t="shared" si="182"/>
        <v>Шпак Л.П.</v>
      </c>
      <c r="P59" s="43" t="s">
        <v>78</v>
      </c>
      <c r="Q59" s="43" t="str">
        <f t="shared" si="183"/>
        <v>Каспаров О.Г.</v>
      </c>
      <c r="R59" s="44"/>
      <c r="S59" s="43" t="s">
        <v>50</v>
      </c>
      <c r="T59" s="43" t="str">
        <f t="shared" si="184"/>
        <v>Демчук Н.І.</v>
      </c>
    </row>
    <row r="60" spans="1:20" x14ac:dyDescent="0.25">
      <c r="A60" s="111"/>
      <c r="B60" s="86">
        <v>5</v>
      </c>
      <c r="C60" s="45" t="s">
        <v>140</v>
      </c>
      <c r="D60" s="45" t="s">
        <v>19</v>
      </c>
      <c r="E60" s="45" t="s">
        <v>37</v>
      </c>
      <c r="F60" s="45" t="str">
        <f t="shared" ref="F60:F61" si="185">F4</f>
        <v>ЕГЗ</v>
      </c>
      <c r="G60" s="58" t="str">
        <f t="shared" ref="G60:G61" si="186">C52</f>
        <v>Пр.н. /Ф.а.м</v>
      </c>
      <c r="H60" s="45" t="str">
        <f t="shared" ref="H60:H61" si="187">H52</f>
        <v>ЕГЗ</v>
      </c>
      <c r="I60" s="57" t="s">
        <v>22</v>
      </c>
      <c r="J60" s="45" t="s">
        <v>2</v>
      </c>
      <c r="K60" s="45" t="str">
        <f t="shared" ref="K60:K61" si="188">K22</f>
        <v>Хім.м./Біол.м.</v>
      </c>
      <c r="L60" s="57" t="str">
        <f t="shared" ref="L60" si="189">I60</f>
        <v>Виробниче навчання</v>
      </c>
      <c r="M60" s="45" t="str">
        <f t="shared" ref="M60:M61" si="190">K58</f>
        <v>Математика</v>
      </c>
      <c r="N60" s="57" t="str">
        <f>$L$60</f>
        <v>Виробниче навчання</v>
      </c>
      <c r="O60" s="45" t="s">
        <v>43</v>
      </c>
      <c r="P60" s="45" t="str">
        <f t="shared" ref="P60:P61" si="191">H58</f>
        <v>Охорона праці</v>
      </c>
      <c r="Q60" s="45" t="str">
        <f t="shared" ref="Q60:Q61" si="192">Q54</f>
        <v>ЕРОЄ</v>
      </c>
      <c r="R60" s="57" t="str">
        <f t="shared" ref="R60" si="193">N60</f>
        <v>Виробниче навчання</v>
      </c>
      <c r="S60" s="45" t="str">
        <f t="shared" ref="S60:S61" si="194">Q58</f>
        <v>Фіз.культура</v>
      </c>
      <c r="T60" s="45" t="str">
        <f t="shared" ref="T60:T61" si="195">S62</f>
        <v>Іноз.мова</v>
      </c>
    </row>
    <row r="61" spans="1:20" x14ac:dyDescent="0.25">
      <c r="A61" s="111"/>
      <c r="B61" s="85"/>
      <c r="C61" s="43" t="s">
        <v>5</v>
      </c>
      <c r="D61" s="43" t="s">
        <v>20</v>
      </c>
      <c r="E61" s="43" t="s">
        <v>89</v>
      </c>
      <c r="F61" s="43" t="str">
        <f t="shared" si="185"/>
        <v>Годжал А.О.</v>
      </c>
      <c r="G61" s="42" t="str">
        <f t="shared" si="186"/>
        <v>Шевчук Т.В/Юр`єв Ю.Л.</v>
      </c>
      <c r="H61" s="43" t="str">
        <f t="shared" si="187"/>
        <v>Мельничук Т.М.</v>
      </c>
      <c r="I61" s="44"/>
      <c r="J61" s="43" t="s">
        <v>3</v>
      </c>
      <c r="K61" s="43" t="str">
        <f t="shared" si="188"/>
        <v>Сорокіна Г.М.,Ровенська О.П.</v>
      </c>
      <c r="L61" s="44"/>
      <c r="M61" s="43" t="str">
        <f t="shared" si="190"/>
        <v>Шатохіна І.В.</v>
      </c>
      <c r="N61" s="44"/>
      <c r="O61" s="43" t="s">
        <v>35</v>
      </c>
      <c r="P61" s="43" t="str">
        <f t="shared" si="191"/>
        <v>Акатьєв М.С.</v>
      </c>
      <c r="Q61" s="43" t="str">
        <f t="shared" si="192"/>
        <v>Дмитрук В.І.</v>
      </c>
      <c r="R61" s="44"/>
      <c r="S61" s="43" t="str">
        <f t="shared" si="194"/>
        <v>Каспаров О.Г.</v>
      </c>
      <c r="T61" s="43" t="str">
        <f t="shared" si="195"/>
        <v>Шпак Т.Р.</v>
      </c>
    </row>
    <row r="62" spans="1:20" x14ac:dyDescent="0.25">
      <c r="A62" s="111"/>
      <c r="B62" s="86">
        <v>6</v>
      </c>
      <c r="C62" s="45" t="s">
        <v>2</v>
      </c>
      <c r="D62" s="45" t="str">
        <f t="shared" ref="D62:D63" si="196">D60</f>
        <v>ЕРОЄ</v>
      </c>
      <c r="E62" s="45" t="s">
        <v>40</v>
      </c>
      <c r="F62" s="45" t="s">
        <v>87</v>
      </c>
      <c r="G62" s="58" t="str">
        <f t="shared" ref="G62:G63" si="197">G8</f>
        <v>Баз.блок/ШВЧК</v>
      </c>
      <c r="H62" s="45" t="str">
        <f t="shared" ref="H62:H63" si="198">H52</f>
        <v>ЕГЗ</v>
      </c>
      <c r="I62" s="57"/>
      <c r="J62" s="45" t="str">
        <f t="shared" ref="J62:J63" si="199">J68</f>
        <v>Пр.н./Ф.а.м</v>
      </c>
      <c r="K62" s="45" t="s">
        <v>41</v>
      </c>
      <c r="L62" s="57"/>
      <c r="M62" s="45" t="str">
        <f t="shared" ref="M62:M63" si="200">G56</f>
        <v>Укр.літ</v>
      </c>
      <c r="N62" s="57"/>
      <c r="O62" s="45" t="str">
        <f t="shared" ref="O62:O63" si="201">O38</f>
        <v>ОСВО</v>
      </c>
      <c r="P62" s="45" t="s">
        <v>41</v>
      </c>
      <c r="Q62" s="45" t="str">
        <f t="shared" ref="Q62:Q63" si="202">M60</f>
        <v>Математика</v>
      </c>
      <c r="R62" s="57"/>
      <c r="S62" s="45" t="str">
        <f t="shared" ref="S62:S63" si="203">M64</f>
        <v>Іноз.мова</v>
      </c>
      <c r="T62" s="45" t="str">
        <f t="shared" ref="T62:T63" si="204">Q58</f>
        <v>Фіз.культура</v>
      </c>
    </row>
    <row r="63" spans="1:20" x14ac:dyDescent="0.25">
      <c r="A63" s="111"/>
      <c r="B63" s="85"/>
      <c r="C63" s="67" t="s">
        <v>3</v>
      </c>
      <c r="D63" s="68" t="str">
        <f t="shared" si="196"/>
        <v>Бондарук В.О.</v>
      </c>
      <c r="E63" s="68" t="s">
        <v>11</v>
      </c>
      <c r="F63" s="68" t="s">
        <v>9</v>
      </c>
      <c r="G63" s="67" t="str">
        <f t="shared" si="197"/>
        <v>Руцька Н.М.</v>
      </c>
      <c r="H63" s="68" t="str">
        <f t="shared" si="198"/>
        <v>Мельничук Т.М.</v>
      </c>
      <c r="I63" s="69"/>
      <c r="J63" s="68" t="str">
        <f t="shared" si="199"/>
        <v>Сорокіна Г.М./Семенюк В.В.</v>
      </c>
      <c r="K63" s="68" t="s">
        <v>42</v>
      </c>
      <c r="L63" s="69"/>
      <c r="M63" s="68" t="str">
        <f t="shared" si="200"/>
        <v>Максимчук Ю.П.</v>
      </c>
      <c r="N63" s="69"/>
      <c r="O63" s="68" t="str">
        <f t="shared" si="201"/>
        <v>Шпак Л.П.</v>
      </c>
      <c r="P63" s="68" t="s">
        <v>5</v>
      </c>
      <c r="Q63" s="68" t="str">
        <f t="shared" si="202"/>
        <v>Шатохіна І.В.</v>
      </c>
      <c r="R63" s="69"/>
      <c r="S63" s="68" t="str">
        <f t="shared" si="203"/>
        <v>Шпак Т.Р.</v>
      </c>
      <c r="T63" s="68" t="str">
        <f t="shared" si="204"/>
        <v>Каспаров О.Г.</v>
      </c>
    </row>
    <row r="64" spans="1:20" x14ac:dyDescent="0.25">
      <c r="A64" s="111"/>
      <c r="B64" s="86">
        <v>7</v>
      </c>
      <c r="C64" s="45" t="s">
        <v>6</v>
      </c>
      <c r="D64" s="45" t="str">
        <f t="shared" ref="D64:D65" si="205">D18</f>
        <v>Фіз.культура</v>
      </c>
      <c r="E64" s="45" t="s">
        <v>84</v>
      </c>
      <c r="F64" s="45" t="str">
        <f t="shared" ref="F64:F65" si="206">E62</f>
        <v>Захист України</v>
      </c>
      <c r="G64" s="58" t="str">
        <f t="shared" ref="G64:G65" si="207">G8</f>
        <v>Баз.блок/ШВЧК</v>
      </c>
      <c r="H64" s="45" t="s">
        <v>90</v>
      </c>
      <c r="I64" s="57"/>
      <c r="J64" s="45" t="str">
        <f t="shared" ref="J64:J65" si="208">J62</f>
        <v>Пр.н./Ф.а.м</v>
      </c>
      <c r="K64" s="77" t="s">
        <v>2</v>
      </c>
      <c r="L64" s="57"/>
      <c r="M64" s="45" t="str">
        <f t="shared" ref="M64:M65" si="209">K66</f>
        <v>Іноз.мова</v>
      </c>
      <c r="N64" s="57"/>
      <c r="O64" s="45" t="str">
        <f t="shared" ref="O64:O65" si="210">O38</f>
        <v>ОСВО</v>
      </c>
      <c r="P64" s="45" t="str">
        <f t="shared" ref="P64:P65" si="211">P22</f>
        <v>Гром.освіта</v>
      </c>
      <c r="Q64" s="45" t="str">
        <f t="shared" ref="Q64:Q65" si="212">Q60</f>
        <v>ЕРОЄ</v>
      </c>
      <c r="R64" s="57"/>
      <c r="S64" s="45" t="str">
        <f t="shared" ref="S64:S65" si="213">Q62</f>
        <v>Математика</v>
      </c>
      <c r="T64" s="71" t="str">
        <f t="shared" ref="T64:T65" si="214">T16</f>
        <v>Технології</v>
      </c>
    </row>
    <row r="65" spans="1:20" x14ac:dyDescent="0.25">
      <c r="A65" s="111"/>
      <c r="B65" s="85"/>
      <c r="C65" s="22" t="s">
        <v>7</v>
      </c>
      <c r="D65" s="43" t="str">
        <f t="shared" si="205"/>
        <v>Каспаров О.Г.</v>
      </c>
      <c r="E65" s="43" t="s">
        <v>3</v>
      </c>
      <c r="F65" s="43" t="str">
        <f t="shared" si="206"/>
        <v>Годованюк Я.П.</v>
      </c>
      <c r="G65" s="42" t="str">
        <f t="shared" si="207"/>
        <v>Руцька Н.М.</v>
      </c>
      <c r="H65" s="43" t="s">
        <v>91</v>
      </c>
      <c r="I65" s="44"/>
      <c r="J65" s="43" t="str">
        <f t="shared" si="208"/>
        <v>Сорокіна Г.М./Семенюк В.В.</v>
      </c>
      <c r="K65" s="78" t="s">
        <v>3</v>
      </c>
      <c r="L65" s="44"/>
      <c r="M65" s="43" t="str">
        <f t="shared" si="209"/>
        <v>Шпак Т.Р.</v>
      </c>
      <c r="N65" s="44"/>
      <c r="O65" s="43" t="str">
        <f t="shared" si="210"/>
        <v>Шпак Л.П.</v>
      </c>
      <c r="P65" s="43" t="str">
        <f t="shared" si="211"/>
        <v>Спаська М.М.</v>
      </c>
      <c r="Q65" s="43" t="str">
        <f t="shared" si="212"/>
        <v>Дмитрук В.І.</v>
      </c>
      <c r="R65" s="44"/>
      <c r="S65" s="43" t="str">
        <f t="shared" si="213"/>
        <v>Шатохіна І.В.</v>
      </c>
      <c r="T65" s="50" t="str">
        <f t="shared" si="214"/>
        <v>Демчук Н.І.</v>
      </c>
    </row>
    <row r="66" spans="1:20" x14ac:dyDescent="0.25">
      <c r="A66" s="111"/>
      <c r="B66" s="86">
        <v>8</v>
      </c>
      <c r="C66" s="45" t="str">
        <f t="shared" ref="C66:C67" si="215">C60</f>
        <v>ОСС</v>
      </c>
      <c r="D66" s="24"/>
      <c r="E66" s="24"/>
      <c r="F66" s="24"/>
      <c r="G66" s="58" t="str">
        <f t="shared" ref="G66:G67" si="216">F64</f>
        <v>Захист України</v>
      </c>
      <c r="H66" s="45" t="s">
        <v>92</v>
      </c>
      <c r="I66" s="57"/>
      <c r="J66" s="45" t="s">
        <v>37</v>
      </c>
      <c r="K66" s="45" t="s">
        <v>14</v>
      </c>
      <c r="L66" s="57"/>
      <c r="M66" s="45"/>
      <c r="N66" s="57"/>
      <c r="O66" s="45" t="str">
        <f t="shared" ref="O66:O67" si="217">O38</f>
        <v>ОСВО</v>
      </c>
      <c r="P66" s="45" t="s">
        <v>96</v>
      </c>
      <c r="Q66" s="45"/>
      <c r="R66" s="57"/>
      <c r="S66" s="45" t="s">
        <v>41</v>
      </c>
      <c r="T66" s="45"/>
    </row>
    <row r="67" spans="1:20" ht="15.75" thickBot="1" x14ac:dyDescent="0.3">
      <c r="A67" s="112"/>
      <c r="B67" s="87"/>
      <c r="C67" s="61" t="str">
        <f t="shared" si="215"/>
        <v>Карпюк А.С.</v>
      </c>
      <c r="D67" s="79"/>
      <c r="E67" s="62"/>
      <c r="F67" s="62"/>
      <c r="G67" s="61" t="s">
        <v>146</v>
      </c>
      <c r="H67" s="62" t="s">
        <v>27</v>
      </c>
      <c r="I67" s="63"/>
      <c r="J67" s="62" t="s">
        <v>38</v>
      </c>
      <c r="K67" s="62" t="s">
        <v>15</v>
      </c>
      <c r="L67" s="63"/>
      <c r="M67" s="62"/>
      <c r="N67" s="63"/>
      <c r="O67" s="62" t="str">
        <f t="shared" si="217"/>
        <v>Шпак Л.П.</v>
      </c>
      <c r="P67" s="62" t="s">
        <v>78</v>
      </c>
      <c r="Q67" s="62"/>
      <c r="R67" s="63"/>
      <c r="S67" s="62" t="s">
        <v>42</v>
      </c>
      <c r="T67" s="62"/>
    </row>
    <row r="68" spans="1:20" ht="15.75" thickTop="1" x14ac:dyDescent="0.25">
      <c r="A68" s="110" t="s">
        <v>135</v>
      </c>
      <c r="B68" s="84">
        <v>1</v>
      </c>
      <c r="C68" s="38" t="s">
        <v>97</v>
      </c>
      <c r="D68" s="39"/>
      <c r="E68" s="38" t="str">
        <f t="shared" ref="E68:E69" si="218">C54</f>
        <v>Укр.мова</v>
      </c>
      <c r="F68" s="40" t="s">
        <v>86</v>
      </c>
      <c r="G68" s="40" t="str">
        <f t="shared" ref="G68:G69" si="219">G60</f>
        <v>Пр.н. /Ф.а.м</v>
      </c>
      <c r="H68" s="39"/>
      <c r="I68" s="39"/>
      <c r="J68" s="38" t="s">
        <v>104</v>
      </c>
      <c r="K68" s="38" t="str">
        <f t="shared" ref="K68:K69" si="220">G80</f>
        <v>Математика</v>
      </c>
      <c r="L68" s="38" t="s">
        <v>23</v>
      </c>
      <c r="M68" s="38" t="str">
        <f t="shared" ref="M68:M69" si="221">K76</f>
        <v>Укр.літ</v>
      </c>
      <c r="N68" s="38" t="s">
        <v>44</v>
      </c>
      <c r="O68" s="38" t="str">
        <f t="shared" ref="O68:O69" si="222">O38</f>
        <v>ОСВО</v>
      </c>
      <c r="P68" s="38" t="s">
        <v>101</v>
      </c>
      <c r="Q68" s="38" t="str">
        <f t="shared" ref="Q68:Q69" si="223">M76</f>
        <v>Фіз.культура</v>
      </c>
      <c r="R68" s="38" t="str">
        <f t="shared" ref="R68:R69" si="224">R4</f>
        <v>ЕАНМ</v>
      </c>
      <c r="S68" s="39"/>
      <c r="T68" s="38" t="s">
        <v>41</v>
      </c>
    </row>
    <row r="69" spans="1:20" x14ac:dyDescent="0.25">
      <c r="A69" s="111"/>
      <c r="B69" s="85"/>
      <c r="C69" s="42" t="s">
        <v>11</v>
      </c>
      <c r="D69" s="44"/>
      <c r="E69" s="43" t="str">
        <f t="shared" si="218"/>
        <v>Васильчук Т.В.</v>
      </c>
      <c r="F69" s="42" t="s">
        <v>50</v>
      </c>
      <c r="G69" s="42" t="str">
        <f t="shared" si="219"/>
        <v>Шевчук Т.В/Юр`єв Ю.Л.</v>
      </c>
      <c r="H69" s="44"/>
      <c r="I69" s="44"/>
      <c r="J69" s="43" t="s">
        <v>76</v>
      </c>
      <c r="K69" s="43" t="str">
        <f t="shared" si="220"/>
        <v>Шатохіна І.В.</v>
      </c>
      <c r="L69" s="43" t="s">
        <v>106</v>
      </c>
      <c r="M69" s="43" t="str">
        <f t="shared" si="221"/>
        <v>Максимчук Ю.П.</v>
      </c>
      <c r="N69" s="43" t="s">
        <v>45</v>
      </c>
      <c r="O69" s="43" t="str">
        <f t="shared" si="222"/>
        <v>Шпак Л.П.</v>
      </c>
      <c r="P69" s="43" t="s">
        <v>7</v>
      </c>
      <c r="Q69" s="43" t="str">
        <f t="shared" si="223"/>
        <v>Каспаров О.Г.</v>
      </c>
      <c r="R69" s="43" t="str">
        <f t="shared" si="224"/>
        <v>Хандажевський В.В.</v>
      </c>
      <c r="S69" s="44"/>
      <c r="T69" s="43" t="s">
        <v>58</v>
      </c>
    </row>
    <row r="70" spans="1:20" x14ac:dyDescent="0.25">
      <c r="A70" s="111"/>
      <c r="B70" s="86">
        <v>2</v>
      </c>
      <c r="C70" s="45" t="s">
        <v>2</v>
      </c>
      <c r="D70" s="57"/>
      <c r="E70" s="45" t="s">
        <v>70</v>
      </c>
      <c r="F70" s="58" t="s">
        <v>14</v>
      </c>
      <c r="G70" s="58" t="s">
        <v>40</v>
      </c>
      <c r="H70" s="57"/>
      <c r="I70" s="57"/>
      <c r="J70" s="45" t="s">
        <v>12</v>
      </c>
      <c r="K70" s="45" t="str">
        <f t="shared" ref="K70:K71" si="225">K22</f>
        <v>Хім.м./Біол.м.</v>
      </c>
      <c r="L70" s="45" t="str">
        <f t="shared" ref="L70:L71" si="226">K68</f>
        <v>Математика</v>
      </c>
      <c r="M70" s="45" t="str">
        <f t="shared" ref="M70:M71" si="227">L68</f>
        <v>ЕГЗ</v>
      </c>
      <c r="N70" s="45" t="str">
        <f t="shared" ref="N70:N71" si="228">N68</f>
        <v>ШВЧК</v>
      </c>
      <c r="O70" s="45" t="str">
        <f t="shared" ref="O70:O71" si="229">O38</f>
        <v>ОСВО</v>
      </c>
      <c r="P70" s="45" t="s">
        <v>95</v>
      </c>
      <c r="Q70" s="45" t="str">
        <f t="shared" ref="Q70:Q71" si="230">Q64</f>
        <v>ЕРОЄ</v>
      </c>
      <c r="R70" s="45" t="s">
        <v>37</v>
      </c>
      <c r="S70" s="57"/>
      <c r="T70" s="45" t="s">
        <v>43</v>
      </c>
    </row>
    <row r="71" spans="1:20" x14ac:dyDescent="0.25">
      <c r="A71" s="111"/>
      <c r="B71" s="85"/>
      <c r="C71" s="67" t="s">
        <v>3</v>
      </c>
      <c r="D71" s="44"/>
      <c r="E71" s="43" t="s">
        <v>29</v>
      </c>
      <c r="F71" s="42" t="s">
        <v>15</v>
      </c>
      <c r="G71" s="42" t="s">
        <v>146</v>
      </c>
      <c r="H71" s="44"/>
      <c r="I71" s="44"/>
      <c r="J71" s="43" t="s">
        <v>105</v>
      </c>
      <c r="K71" s="43" t="str">
        <f t="shared" si="225"/>
        <v>Сорокіна Г.М.,Ровенська О.П.</v>
      </c>
      <c r="L71" s="43" t="str">
        <f t="shared" si="226"/>
        <v>Шатохіна І.В.</v>
      </c>
      <c r="M71" s="43" t="str">
        <f t="shared" si="227"/>
        <v>Максимчук Т. В.</v>
      </c>
      <c r="N71" s="43" t="str">
        <f t="shared" si="228"/>
        <v>Кодацька С.О.</v>
      </c>
      <c r="O71" s="43" t="str">
        <f t="shared" si="229"/>
        <v>Шпак Л.П.</v>
      </c>
      <c r="P71" s="43" t="s">
        <v>56</v>
      </c>
      <c r="Q71" s="43" t="str">
        <f t="shared" si="230"/>
        <v>Дмитрук В.І.</v>
      </c>
      <c r="R71" s="43" t="s">
        <v>38</v>
      </c>
      <c r="S71" s="44"/>
      <c r="T71" s="43" t="s">
        <v>21</v>
      </c>
    </row>
    <row r="72" spans="1:20" x14ac:dyDescent="0.25">
      <c r="A72" s="111"/>
      <c r="B72" s="86">
        <v>3</v>
      </c>
      <c r="C72" s="48" t="s">
        <v>37</v>
      </c>
      <c r="D72" s="47"/>
      <c r="E72" s="46" t="s">
        <v>14</v>
      </c>
      <c r="F72" s="48" t="s">
        <v>70</v>
      </c>
      <c r="G72" s="48" t="s">
        <v>84</v>
      </c>
      <c r="H72" s="47"/>
      <c r="I72" s="47"/>
      <c r="J72" s="46" t="s">
        <v>40</v>
      </c>
      <c r="K72" s="46" t="s">
        <v>2</v>
      </c>
      <c r="L72" s="46" t="str">
        <f t="shared" ref="L72:L73" si="231">M54</f>
        <v>Біол.м./Геог.м.</v>
      </c>
      <c r="M72" s="46" t="str">
        <f t="shared" ref="M72:M73" si="232">E68</f>
        <v>Укр.мова</v>
      </c>
      <c r="N72" s="46" t="str">
        <f t="shared" ref="N72:N73" si="233">L70</f>
        <v>Математика</v>
      </c>
      <c r="O72" s="46" t="str">
        <f t="shared" ref="O72:O81" si="234">O38</f>
        <v>ОСВО</v>
      </c>
      <c r="P72" s="46" t="s">
        <v>77</v>
      </c>
      <c r="Q72" s="46" t="str">
        <f t="shared" ref="Q72:Q73" si="235">Q8</f>
        <v>Хім.м./Біол.м.</v>
      </c>
      <c r="R72" s="46" t="s">
        <v>43</v>
      </c>
      <c r="S72" s="47"/>
      <c r="T72" s="46" t="s">
        <v>57</v>
      </c>
    </row>
    <row r="73" spans="1:20" x14ac:dyDescent="0.25">
      <c r="A73" s="111"/>
      <c r="B73" s="85"/>
      <c r="C73" s="80" t="s">
        <v>50</v>
      </c>
      <c r="D73" s="81"/>
      <c r="E73" s="82" t="s">
        <v>15</v>
      </c>
      <c r="F73" s="80" t="s">
        <v>29</v>
      </c>
      <c r="G73" s="80" t="s">
        <v>3</v>
      </c>
      <c r="H73" s="81"/>
      <c r="I73" s="81"/>
      <c r="J73" s="82" t="s">
        <v>11</v>
      </c>
      <c r="K73" s="82" t="s">
        <v>3</v>
      </c>
      <c r="L73" s="82" t="str">
        <f t="shared" si="231"/>
        <v>Сорокіна Г.М./Шевчук Т.В.</v>
      </c>
      <c r="M73" s="82" t="str">
        <f t="shared" si="232"/>
        <v>Васильчук Т.В.</v>
      </c>
      <c r="N73" s="82" t="str">
        <f t="shared" si="233"/>
        <v>Шатохіна І.В.</v>
      </c>
      <c r="O73" s="82" t="str">
        <f t="shared" si="234"/>
        <v>Шпак Л.П.</v>
      </c>
      <c r="P73" s="82" t="s">
        <v>78</v>
      </c>
      <c r="Q73" s="82" t="str">
        <f t="shared" si="235"/>
        <v>Сорокіна Г.М.,Ровенська О.П.</v>
      </c>
      <c r="R73" s="82" t="s">
        <v>21</v>
      </c>
      <c r="S73" s="81"/>
      <c r="T73" s="82" t="s">
        <v>58</v>
      </c>
    </row>
    <row r="74" spans="1:20" x14ac:dyDescent="0.25">
      <c r="A74" s="111"/>
      <c r="B74" s="86">
        <v>4</v>
      </c>
      <c r="C74" s="58" t="s">
        <v>98</v>
      </c>
      <c r="D74" s="57"/>
      <c r="E74" s="45" t="s">
        <v>25</v>
      </c>
      <c r="F74" s="58" t="s">
        <v>43</v>
      </c>
      <c r="G74" s="58" t="s">
        <v>14</v>
      </c>
      <c r="H74" s="57"/>
      <c r="I74" s="57"/>
      <c r="J74" s="45" t="s">
        <v>6</v>
      </c>
      <c r="K74" s="45" t="s">
        <v>40</v>
      </c>
      <c r="L74" s="45" t="s">
        <v>95</v>
      </c>
      <c r="M74" s="45" t="s">
        <v>62</v>
      </c>
      <c r="N74" s="45" t="str">
        <f t="shared" ref="N74:N75" si="236">K72</f>
        <v>Історія</v>
      </c>
      <c r="O74" s="45" t="str">
        <f t="shared" si="234"/>
        <v>ОСВО</v>
      </c>
      <c r="P74" s="45" t="s">
        <v>48</v>
      </c>
      <c r="Q74" s="45" t="s">
        <v>37</v>
      </c>
      <c r="R74" s="45" t="s">
        <v>1</v>
      </c>
      <c r="S74" s="57"/>
      <c r="T74" s="45" t="s">
        <v>57</v>
      </c>
    </row>
    <row r="75" spans="1:20" x14ac:dyDescent="0.25">
      <c r="A75" s="111"/>
      <c r="B75" s="85"/>
      <c r="C75" s="42" t="s">
        <v>99</v>
      </c>
      <c r="D75" s="44"/>
      <c r="E75" s="43" t="s">
        <v>9</v>
      </c>
      <c r="F75" s="42" t="s">
        <v>21</v>
      </c>
      <c r="G75" s="42" t="s">
        <v>15</v>
      </c>
      <c r="H75" s="44"/>
      <c r="I75" s="44"/>
      <c r="J75" s="43" t="s">
        <v>78</v>
      </c>
      <c r="K75" s="43" t="s">
        <v>11</v>
      </c>
      <c r="L75" s="43" t="s">
        <v>50</v>
      </c>
      <c r="M75" s="43" t="s">
        <v>107</v>
      </c>
      <c r="N75" s="43" t="str">
        <f t="shared" si="236"/>
        <v>Шевцов Д.М.</v>
      </c>
      <c r="O75" s="43" t="str">
        <f t="shared" si="234"/>
        <v>Шпак Л.П.</v>
      </c>
      <c r="P75" s="43" t="s">
        <v>5</v>
      </c>
      <c r="Q75" s="43" t="s">
        <v>13</v>
      </c>
      <c r="R75" s="43" t="s">
        <v>8</v>
      </c>
      <c r="S75" s="44"/>
      <c r="T75" s="43" t="s">
        <v>58</v>
      </c>
    </row>
    <row r="76" spans="1:20" x14ac:dyDescent="0.25">
      <c r="A76" s="111"/>
      <c r="B76" s="86">
        <v>5</v>
      </c>
      <c r="C76" s="54" t="str">
        <f t="shared" ref="C76:C77" si="237">G60</f>
        <v>Пр.н. /Ф.а.м</v>
      </c>
      <c r="D76" s="47" t="s">
        <v>22</v>
      </c>
      <c r="E76" s="46" t="s">
        <v>51</v>
      </c>
      <c r="F76" s="48" t="s">
        <v>23</v>
      </c>
      <c r="G76" s="48" t="s">
        <v>145</v>
      </c>
      <c r="H76" s="47" t="s">
        <v>69</v>
      </c>
      <c r="I76" s="47"/>
      <c r="J76" s="46" t="str">
        <f t="shared" ref="J76:J77" si="238">G74</f>
        <v>Іноз.мова</v>
      </c>
      <c r="K76" s="46" t="s">
        <v>37</v>
      </c>
      <c r="L76" s="46" t="str">
        <f t="shared" ref="L76:L77" si="239">L68</f>
        <v>ЕГЗ</v>
      </c>
      <c r="M76" s="46" t="s">
        <v>43</v>
      </c>
      <c r="N76" s="46" t="str">
        <f t="shared" ref="N76:N77" si="240">J68</f>
        <v>Пр.н./Ф.а.м</v>
      </c>
      <c r="O76" s="46" t="str">
        <f t="shared" si="234"/>
        <v>ОСВО</v>
      </c>
      <c r="P76" s="46" t="s">
        <v>77</v>
      </c>
      <c r="Q76" s="46" t="s">
        <v>12</v>
      </c>
      <c r="R76" s="46" t="s">
        <v>2</v>
      </c>
      <c r="S76" s="47" t="s">
        <v>22</v>
      </c>
      <c r="T76" s="46" t="str">
        <f t="shared" ref="T76:T77" si="241">R82</f>
        <v>Математика</v>
      </c>
    </row>
    <row r="77" spans="1:20" x14ac:dyDescent="0.25">
      <c r="A77" s="111"/>
      <c r="B77" s="85"/>
      <c r="C77" s="43" t="str">
        <f t="shared" si="237"/>
        <v>Шевчук Т.В/Юр`єв Ю.Л.</v>
      </c>
      <c r="D77" s="51"/>
      <c r="E77" s="50" t="s">
        <v>17</v>
      </c>
      <c r="F77" s="52" t="s">
        <v>24</v>
      </c>
      <c r="G77" s="52" t="s">
        <v>30</v>
      </c>
      <c r="H77" s="51"/>
      <c r="I77" s="51"/>
      <c r="J77" s="50" t="str">
        <f t="shared" si="238"/>
        <v>Шпак Т.Р.</v>
      </c>
      <c r="K77" s="50" t="s">
        <v>47</v>
      </c>
      <c r="L77" s="50" t="str">
        <f t="shared" si="239"/>
        <v>Максимчук Т. В.</v>
      </c>
      <c r="M77" s="50" t="s">
        <v>21</v>
      </c>
      <c r="N77" s="50" t="str">
        <f t="shared" si="240"/>
        <v>Сорокіна Г.М./Семенюк В.В.</v>
      </c>
      <c r="O77" s="50" t="str">
        <f t="shared" si="234"/>
        <v>Шпак Л.П.</v>
      </c>
      <c r="P77" s="50" t="s">
        <v>78</v>
      </c>
      <c r="Q77" s="50" t="str">
        <f>$Q$75</f>
        <v>Васильчук Т.В.</v>
      </c>
      <c r="R77" s="50" t="s">
        <v>3</v>
      </c>
      <c r="S77" s="51"/>
      <c r="T77" s="50" t="str">
        <f t="shared" si="241"/>
        <v>Шатохіна І.В.</v>
      </c>
    </row>
    <row r="78" spans="1:20" x14ac:dyDescent="0.25">
      <c r="A78" s="111"/>
      <c r="B78" s="86">
        <v>6</v>
      </c>
      <c r="C78" s="56" t="str">
        <f t="shared" ref="C78:C79" si="242">F52</f>
        <v>Математика</v>
      </c>
      <c r="D78" s="55"/>
      <c r="E78" s="54" t="s">
        <v>23</v>
      </c>
      <c r="F78" s="56" t="s">
        <v>87</v>
      </c>
      <c r="G78" s="56" t="s">
        <v>16</v>
      </c>
      <c r="H78" s="55"/>
      <c r="I78" s="55"/>
      <c r="J78" s="54" t="str">
        <f t="shared" ref="J78:J79" si="243">J74</f>
        <v>СРКТЗ</v>
      </c>
      <c r="K78" s="54" t="s">
        <v>43</v>
      </c>
      <c r="L78" s="54" t="s">
        <v>41</v>
      </c>
      <c r="M78" s="54" t="str">
        <f t="shared" ref="M78:M79" si="244">M68</f>
        <v>Укр.літ</v>
      </c>
      <c r="N78" s="54" t="str">
        <f t="shared" ref="N78:N79" si="245">E68</f>
        <v>Укр.мова</v>
      </c>
      <c r="O78" s="54" t="str">
        <f t="shared" si="234"/>
        <v>ОСВО</v>
      </c>
      <c r="P78" s="54" t="str">
        <f t="shared" ref="P78:P79" si="246">J72</f>
        <v>Захист України</v>
      </c>
      <c r="Q78" s="54" t="str">
        <f t="shared" ref="Q78:Q79" si="247">R6</f>
        <v>Іноз.мова</v>
      </c>
      <c r="R78" s="54" t="str">
        <f t="shared" ref="R78:R79" si="248">S20</f>
        <v>Хім.м./Біол.м.</v>
      </c>
      <c r="S78" s="55"/>
      <c r="T78" s="54" t="str">
        <f t="shared" ref="T78:T79" si="249">R76</f>
        <v>Історія</v>
      </c>
    </row>
    <row r="79" spans="1:20" x14ac:dyDescent="0.25">
      <c r="A79" s="111"/>
      <c r="B79" s="85"/>
      <c r="C79" s="42" t="str">
        <f t="shared" si="242"/>
        <v>Шатохіна І.В.</v>
      </c>
      <c r="D79" s="44"/>
      <c r="E79" s="43" t="s">
        <v>68</v>
      </c>
      <c r="F79" s="42" t="s">
        <v>9</v>
      </c>
      <c r="G79" s="42" t="s">
        <v>17</v>
      </c>
      <c r="H79" s="44"/>
      <c r="I79" s="44"/>
      <c r="J79" s="43" t="str">
        <f t="shared" si="243"/>
        <v>Косік П.А.</v>
      </c>
      <c r="K79" s="43" t="s">
        <v>21</v>
      </c>
      <c r="L79" s="43" t="s">
        <v>42</v>
      </c>
      <c r="M79" s="43" t="str">
        <f t="shared" si="244"/>
        <v>Максимчук Ю.П.</v>
      </c>
      <c r="N79" s="43" t="str">
        <f t="shared" si="245"/>
        <v>Васильчук Т.В.</v>
      </c>
      <c r="O79" s="43" t="str">
        <f t="shared" si="234"/>
        <v>Шпак Л.П.</v>
      </c>
      <c r="P79" s="43" t="str">
        <f t="shared" si="246"/>
        <v>Годованюк Я.П.</v>
      </c>
      <c r="Q79" s="43" t="str">
        <f t="shared" si="247"/>
        <v>Шпак Т.Р.</v>
      </c>
      <c r="R79" s="43" t="str">
        <f t="shared" si="248"/>
        <v>Сорокіна Г.М.,Ровенська О.П.</v>
      </c>
      <c r="S79" s="44"/>
      <c r="T79" s="43" t="str">
        <f t="shared" si="249"/>
        <v>Шевцов Д.М.</v>
      </c>
    </row>
    <row r="80" spans="1:20" x14ac:dyDescent="0.25">
      <c r="A80" s="111"/>
      <c r="B80" s="86">
        <v>7</v>
      </c>
      <c r="C80" s="58" t="s">
        <v>100</v>
      </c>
      <c r="D80" s="57"/>
      <c r="E80" s="45" t="s">
        <v>43</v>
      </c>
      <c r="F80" s="58" t="s">
        <v>16</v>
      </c>
      <c r="G80" s="58" t="str">
        <f t="shared" ref="G80:G81" si="250">C78</f>
        <v>Математика</v>
      </c>
      <c r="H80" s="57"/>
      <c r="I80" s="57"/>
      <c r="J80" s="45" t="str">
        <f t="shared" ref="J80:J81" si="251">J68</f>
        <v>Пр.н./Ф.а.м</v>
      </c>
      <c r="K80" s="45" t="str">
        <f t="shared" ref="K80:K81" si="252">K76</f>
        <v>Укр.літ</v>
      </c>
      <c r="L80" s="45" t="s">
        <v>2</v>
      </c>
      <c r="M80" s="45" t="str">
        <f t="shared" ref="M80:M81" si="253">M70</f>
        <v>ЕГЗ</v>
      </c>
      <c r="N80" s="45" t="s">
        <v>40</v>
      </c>
      <c r="O80" s="45" t="str">
        <f t="shared" si="234"/>
        <v>ОСВО</v>
      </c>
      <c r="P80" s="45" t="str">
        <f t="shared" ref="P80:P81" si="254">P68</f>
        <v>БВА</v>
      </c>
      <c r="Q80" s="45" t="str">
        <f t="shared" ref="Q80:Q81" si="255">Q70</f>
        <v>ЕРОЄ</v>
      </c>
      <c r="R80" s="45" t="str">
        <f t="shared" ref="R80:R81" si="256">L78</f>
        <v>Технології</v>
      </c>
      <c r="S80" s="57"/>
      <c r="T80" s="45" t="s">
        <v>12</v>
      </c>
    </row>
    <row r="81" spans="1:20" x14ac:dyDescent="0.25">
      <c r="A81" s="111"/>
      <c r="B81" s="85"/>
      <c r="C81" s="50" t="s">
        <v>9</v>
      </c>
      <c r="D81" s="51"/>
      <c r="E81" s="50" t="s">
        <v>11</v>
      </c>
      <c r="F81" s="52" t="s">
        <v>17</v>
      </c>
      <c r="G81" s="52" t="str">
        <f t="shared" si="250"/>
        <v>Шатохіна І.В.</v>
      </c>
      <c r="H81" s="51"/>
      <c r="I81" s="51"/>
      <c r="J81" s="50" t="str">
        <f t="shared" si="251"/>
        <v>Сорокіна Г.М./Семенюк В.В.</v>
      </c>
      <c r="K81" s="50" t="str">
        <f t="shared" si="252"/>
        <v>Максимчук Ю.П.</v>
      </c>
      <c r="L81" s="50" t="s">
        <v>3</v>
      </c>
      <c r="M81" s="50" t="str">
        <f t="shared" si="253"/>
        <v>Максимчук Т. В.</v>
      </c>
      <c r="N81" s="50" t="s">
        <v>108</v>
      </c>
      <c r="O81" s="50" t="str">
        <f t="shared" si="234"/>
        <v>Шпак Л.П.</v>
      </c>
      <c r="P81" s="50" t="str">
        <f t="shared" si="254"/>
        <v>Цихмейструк В.П.</v>
      </c>
      <c r="Q81" s="50" t="str">
        <f t="shared" si="255"/>
        <v>Дмитрук В.І.</v>
      </c>
      <c r="R81" s="50" t="str">
        <f t="shared" si="256"/>
        <v>Шевчук Т.В.</v>
      </c>
      <c r="S81" s="51"/>
      <c r="T81" s="50" t="s">
        <v>109</v>
      </c>
    </row>
    <row r="82" spans="1:20" x14ac:dyDescent="0.25">
      <c r="A82" s="111"/>
      <c r="B82" s="88">
        <v>8</v>
      </c>
      <c r="C82" s="45" t="s">
        <v>6</v>
      </c>
      <c r="D82" s="83"/>
      <c r="E82" s="54" t="str">
        <f t="shared" ref="E82:E83" si="257">E76</f>
        <v xml:space="preserve">Інформатика </v>
      </c>
      <c r="F82" s="56"/>
      <c r="G82" s="56" t="str">
        <f t="shared" ref="G82:G83" si="258">G68</f>
        <v>Пр.н. /Ф.а.м</v>
      </c>
      <c r="H82" s="55"/>
      <c r="I82" s="55"/>
      <c r="J82" s="54" t="s">
        <v>16</v>
      </c>
      <c r="K82" s="54"/>
      <c r="L82" s="54"/>
      <c r="M82" s="54"/>
      <c r="N82" s="54"/>
      <c r="O82" s="54"/>
      <c r="P82" s="54"/>
      <c r="Q82" s="54"/>
      <c r="R82" s="54" t="str">
        <f t="shared" ref="R82:R83" si="259">N72</f>
        <v>Математика</v>
      </c>
      <c r="S82" s="55"/>
      <c r="T82" s="54"/>
    </row>
    <row r="83" spans="1:20" ht="15.75" thickBot="1" x14ac:dyDescent="0.3">
      <c r="A83" s="112"/>
      <c r="B83" s="87"/>
      <c r="C83" s="43" t="s">
        <v>7</v>
      </c>
      <c r="D83" s="63"/>
      <c r="E83" s="62" t="str">
        <f t="shared" si="257"/>
        <v>Бурчак Д.В.</v>
      </c>
      <c r="F83" s="61"/>
      <c r="G83" s="61" t="str">
        <f t="shared" si="258"/>
        <v>Шевчук Т.В/Юр`єв Ю.Л.</v>
      </c>
      <c r="H83" s="63"/>
      <c r="I83" s="63"/>
      <c r="J83" s="62" t="s">
        <v>76</v>
      </c>
      <c r="K83" s="62"/>
      <c r="L83" s="62"/>
      <c r="M83" s="62"/>
      <c r="N83" s="62"/>
      <c r="O83" s="62"/>
      <c r="P83" s="62"/>
      <c r="Q83" s="62"/>
      <c r="R83" s="62" t="str">
        <f t="shared" si="259"/>
        <v>Шатохіна І.В.</v>
      </c>
      <c r="S83" s="63"/>
      <c r="T83" s="62"/>
    </row>
    <row r="84" spans="1:20" ht="15.75" thickTop="1" x14ac:dyDescent="0.25">
      <c r="A84" s="13"/>
      <c r="B84" s="5"/>
      <c r="C84" s="8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 t="s">
        <v>130</v>
      </c>
      <c r="O84" s="10"/>
      <c r="P84" s="10"/>
      <c r="Q84" s="10"/>
      <c r="R84" s="10"/>
      <c r="S84" s="10"/>
      <c r="T84" s="10"/>
    </row>
    <row r="85" spans="1:20" x14ac:dyDescent="0.25">
      <c r="A85" s="14"/>
      <c r="B85" s="11"/>
      <c r="C85" s="7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</sheetData>
  <mergeCells count="5">
    <mergeCell ref="A4:A19"/>
    <mergeCell ref="A20:A35"/>
    <mergeCell ref="A36:A51"/>
    <mergeCell ref="A52:A67"/>
    <mergeCell ref="A68:A8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Учень</dc:creator>
  <cp:lastModifiedBy>Учень</cp:lastModifiedBy>
  <cp:lastPrinted>2022-09-12T11:03:07Z</cp:lastPrinted>
  <dcterms:created xsi:type="dcterms:W3CDTF">2022-08-22T07:02:11Z</dcterms:created>
  <dcterms:modified xsi:type="dcterms:W3CDTF">2022-10-21T10:47:05Z</dcterms:modified>
</cp:coreProperties>
</file>