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u455\OneDrive\Робочий стіл\"/>
    </mc:Choice>
  </mc:AlternateContent>
  <bookViews>
    <workbookView xWindow="0" yWindow="0" windowWidth="2160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M74" i="1" l="1"/>
  <c r="Q43" i="1" l="1"/>
  <c r="L46" i="1"/>
  <c r="L47" i="1"/>
  <c r="L38" i="1"/>
  <c r="L39" i="1"/>
  <c r="L36" i="1"/>
  <c r="L37" i="1"/>
  <c r="I44" i="1"/>
  <c r="I46" i="1" s="1"/>
  <c r="I45" i="1"/>
  <c r="I47" i="1" s="1"/>
  <c r="I42" i="1"/>
  <c r="I43" i="1"/>
  <c r="I36" i="1"/>
  <c r="I37" i="1"/>
  <c r="D38" i="1"/>
  <c r="D39" i="1"/>
  <c r="O77" i="1" l="1"/>
  <c r="O68" i="1"/>
  <c r="O69" i="1"/>
  <c r="J76" i="1"/>
  <c r="J77" i="1"/>
  <c r="O56" i="1" l="1"/>
  <c r="O57" i="1"/>
  <c r="M58" i="1"/>
  <c r="M59" i="1"/>
  <c r="M54" i="1"/>
  <c r="N60" i="1"/>
  <c r="P60" i="1" s="1"/>
  <c r="F64" i="1"/>
  <c r="G66" i="1" s="1"/>
  <c r="F65" i="1"/>
  <c r="F55" i="1"/>
  <c r="F52" i="1"/>
  <c r="C78" i="1" s="1"/>
  <c r="G80" i="1" s="1"/>
  <c r="K68" i="1" s="1"/>
  <c r="L70" i="1" s="1"/>
  <c r="N72" i="1" s="1"/>
  <c r="F53" i="1"/>
  <c r="C79" i="1" s="1"/>
  <c r="G81" i="1" s="1"/>
  <c r="K69" i="1" s="1"/>
  <c r="L71" i="1" s="1"/>
  <c r="N73" i="1" s="1"/>
  <c r="F58" i="1"/>
  <c r="F59" i="1"/>
  <c r="Q26" i="1"/>
  <c r="Q30" i="1"/>
  <c r="Q31" i="1"/>
  <c r="M26" i="1"/>
  <c r="M27" i="1"/>
  <c r="L26" i="1"/>
  <c r="L27" i="1"/>
  <c r="I30" i="1"/>
  <c r="I28" i="1"/>
  <c r="I29" i="1"/>
  <c r="I26" i="1"/>
  <c r="I27" i="1"/>
  <c r="I24" i="1"/>
  <c r="D20" i="1"/>
  <c r="D21" i="1"/>
  <c r="C28" i="1"/>
  <c r="C29" i="1"/>
  <c r="E27" i="1" s="1"/>
  <c r="P18" i="1"/>
  <c r="R4" i="1" s="1"/>
  <c r="P19" i="1"/>
  <c r="R5" i="1" s="1"/>
  <c r="P8" i="1"/>
  <c r="P20" i="1" s="1"/>
  <c r="P9" i="1"/>
  <c r="K70" i="1"/>
  <c r="K71" i="1"/>
  <c r="R7" i="1"/>
  <c r="K59" i="1" l="1"/>
  <c r="M61" i="1" s="1"/>
  <c r="O63" i="1" s="1"/>
  <c r="E68" i="1"/>
  <c r="K58" i="1"/>
  <c r="M60" i="1" s="1"/>
  <c r="O62" i="1" s="1"/>
  <c r="Q17" i="1"/>
  <c r="Q16" i="1"/>
  <c r="N14" i="1"/>
  <c r="N15" i="1"/>
  <c r="L16" i="1"/>
  <c r="L17" i="1"/>
  <c r="L14" i="1"/>
  <c r="L15" i="1"/>
  <c r="F15" i="1"/>
  <c r="F9" i="1"/>
  <c r="M72" i="1" l="1"/>
  <c r="E69" i="1"/>
  <c r="C20" i="1"/>
  <c r="O4" i="1"/>
  <c r="L30" i="1"/>
  <c r="O5" i="1"/>
  <c r="L31" i="1"/>
  <c r="D22" i="1"/>
  <c r="D23" i="1"/>
  <c r="C21" i="1"/>
  <c r="F6" i="1"/>
  <c r="F7" i="1"/>
  <c r="M73" i="1" l="1"/>
  <c r="R6" i="1"/>
  <c r="R85" i="1"/>
</calcChain>
</file>

<file path=xl/sharedStrings.xml><?xml version="1.0" encoding="utf-8"?>
<sst xmlns="http://schemas.openxmlformats.org/spreadsheetml/2006/main" count="756" uniqueCount="143">
  <si>
    <t xml:space="preserve"> </t>
  </si>
  <si>
    <t>Математика</t>
  </si>
  <si>
    <t>Історія</t>
  </si>
  <si>
    <t>Шевцов Д.М.</t>
  </si>
  <si>
    <t>Карпюк А.С.</t>
  </si>
  <si>
    <t>СРКТЗ</t>
  </si>
  <si>
    <t>Цихмейструк В.П.</t>
  </si>
  <si>
    <t>Шатохіна І.В.</t>
  </si>
  <si>
    <t>Акатьєв М.С.</t>
  </si>
  <si>
    <t>Годованюк Я.П.</t>
  </si>
  <si>
    <t>Укр.мова</t>
  </si>
  <si>
    <t>Васильчук Т.В.</t>
  </si>
  <si>
    <t>Іноз.мова</t>
  </si>
  <si>
    <t>Шпак Т.Р.</t>
  </si>
  <si>
    <t>Інформатика</t>
  </si>
  <si>
    <t>Бурчак Д.В.</t>
  </si>
  <si>
    <t>ЕРОЄ</t>
  </si>
  <si>
    <t>Бондарук В.О.</t>
  </si>
  <si>
    <t>Каспаров О.Г.</t>
  </si>
  <si>
    <t>Виробниче навчання</t>
  </si>
  <si>
    <t>ЕГЗ</t>
  </si>
  <si>
    <t>Годжал А.О.</t>
  </si>
  <si>
    <t>Сорокіна Г.М.</t>
  </si>
  <si>
    <t>Руцька Н.М.</t>
  </si>
  <si>
    <t>Брус Р.В.</t>
  </si>
  <si>
    <t>Олійник Б.Д.</t>
  </si>
  <si>
    <t>Укр.літ</t>
  </si>
  <si>
    <t>Оверчук О.М.</t>
  </si>
  <si>
    <t>Максимчук Т.В.</t>
  </si>
  <si>
    <t>Захист України</t>
  </si>
  <si>
    <t>Технології</t>
  </si>
  <si>
    <t>Шевчук Т.В.</t>
  </si>
  <si>
    <t>Фіз.культура</t>
  </si>
  <si>
    <t>ШВЧК</t>
  </si>
  <si>
    <t>Кодацька С.О.</t>
  </si>
  <si>
    <t>Укр.літ.</t>
  </si>
  <si>
    <t>Максимчук Ю.П.</t>
  </si>
  <si>
    <t xml:space="preserve">Технології </t>
  </si>
  <si>
    <t>Гром.освіта</t>
  </si>
  <si>
    <t>Спаська М.М.</t>
  </si>
  <si>
    <t xml:space="preserve">Інформатика </t>
  </si>
  <si>
    <t>Дмитрук В.І.</t>
  </si>
  <si>
    <t>Хандажевський В.В.</t>
  </si>
  <si>
    <t>Спаська М.М</t>
  </si>
  <si>
    <t>КРВ</t>
  </si>
  <si>
    <t>Мельничук Т.М.</t>
  </si>
  <si>
    <t>Виробниче навчання Виробниче навчання</t>
  </si>
  <si>
    <t>Зар. літ.</t>
  </si>
  <si>
    <t xml:space="preserve">Історія </t>
  </si>
  <si>
    <t>Косік П.А.</t>
  </si>
  <si>
    <t>ЕАНМ</t>
  </si>
  <si>
    <t xml:space="preserve">Математика </t>
  </si>
  <si>
    <t xml:space="preserve">Громадянська освіта </t>
  </si>
  <si>
    <t>Охорона праці</t>
  </si>
  <si>
    <t xml:space="preserve">Фізкультура </t>
  </si>
  <si>
    <t>Технологія</t>
  </si>
  <si>
    <t>Зар.літ</t>
  </si>
  <si>
    <t>ЗУ</t>
  </si>
  <si>
    <t>Васильчук Т.В</t>
  </si>
  <si>
    <t>Дячук Ж.П.</t>
  </si>
  <si>
    <t>Вировниче навчання</t>
  </si>
  <si>
    <t>03</t>
  </si>
  <si>
    <t>02</t>
  </si>
  <si>
    <t>04</t>
  </si>
  <si>
    <t>05</t>
  </si>
  <si>
    <t xml:space="preserve">Урок </t>
  </si>
  <si>
    <t>Заступник директора з НР                                             Світлана КОВАЛЬЧУК</t>
  </si>
  <si>
    <r>
      <t xml:space="preserve">                                     </t>
    </r>
    <r>
      <rPr>
        <sz val="11"/>
        <color theme="1"/>
        <rFont val="Times New Roman"/>
        <family val="1"/>
        <charset val="204"/>
      </rPr>
      <t>ПОНЕДІЛОК</t>
    </r>
  </si>
  <si>
    <r>
      <t xml:space="preserve">                                          </t>
    </r>
    <r>
      <rPr>
        <sz val="11"/>
        <color theme="1"/>
        <rFont val="Times New Roman"/>
        <family val="1"/>
        <charset val="204"/>
      </rPr>
      <t>ВІВТОРОК</t>
    </r>
  </si>
  <si>
    <r>
      <t xml:space="preserve">                                       </t>
    </r>
    <r>
      <rPr>
        <sz val="11"/>
        <color theme="1"/>
        <rFont val="Times New Roman"/>
        <family val="1"/>
        <charset val="204"/>
      </rPr>
      <t>СЕРЕДА</t>
    </r>
  </si>
  <si>
    <r>
      <t xml:space="preserve">                                    </t>
    </r>
    <r>
      <rPr>
        <sz val="11"/>
        <color theme="1"/>
        <rFont val="Times New Roman"/>
        <family val="1"/>
        <charset val="204"/>
      </rPr>
      <t>ЧЕТВЕР</t>
    </r>
  </si>
  <si>
    <r>
      <t xml:space="preserve">                                </t>
    </r>
    <r>
      <rPr>
        <sz val="11"/>
        <color theme="1"/>
        <rFont val="Times New Roman"/>
        <family val="1"/>
        <charset val="204"/>
      </rPr>
      <t>П'ЯТНИЦЯ</t>
    </r>
  </si>
  <si>
    <t xml:space="preserve">                               Анастасія МАЛЬЧИК                                                                                                      </t>
  </si>
  <si>
    <t xml:space="preserve">         </t>
  </si>
  <si>
    <t>Сорокіна Г.М./Ровенська О.П..</t>
  </si>
  <si>
    <t>Ірина УШТИК</t>
  </si>
  <si>
    <t>СРКТР</t>
  </si>
  <si>
    <t>Хім/біол/геог/уз</t>
  </si>
  <si>
    <t>Сорокіна Г.М./Ровенська О.П./Шевчук Т.В.</t>
  </si>
  <si>
    <t>Урк. Літ</t>
  </si>
  <si>
    <t>Шевцов Д.М</t>
  </si>
  <si>
    <t>Хім.модуль</t>
  </si>
  <si>
    <t>Заруіжна літ.</t>
  </si>
  <si>
    <t>Фізкультура</t>
  </si>
  <si>
    <t>Каспаров О.Г</t>
  </si>
  <si>
    <t xml:space="preserve">Укр. Мова </t>
  </si>
  <si>
    <t>Укр. Літ</t>
  </si>
  <si>
    <t>Годованюк Я.П..</t>
  </si>
  <si>
    <t>Іноземна мова</t>
  </si>
  <si>
    <t>Громадянська освіта</t>
  </si>
  <si>
    <t>Спаська М.М..</t>
  </si>
  <si>
    <r>
      <t xml:space="preserve"> </t>
    </r>
    <r>
      <rPr>
        <b/>
        <sz val="8"/>
        <color theme="1"/>
        <rFont val="Times New Roman"/>
        <family val="1"/>
        <charset val="204"/>
      </rPr>
      <t xml:space="preserve">Інформатика </t>
    </r>
  </si>
  <si>
    <t xml:space="preserve">Виробниче навчання </t>
  </si>
  <si>
    <r>
      <rPr>
        <sz val="11"/>
        <color theme="1"/>
        <rFont val="Calibri"/>
        <family val="2"/>
        <charset val="204"/>
        <scheme val="minor"/>
      </rPr>
      <t>С</t>
    </r>
    <r>
      <rPr>
        <i/>
        <sz val="8"/>
        <color theme="1"/>
        <rFont val="Times New Roman"/>
        <family val="1"/>
        <charset val="204"/>
      </rPr>
      <t>паська М.М.</t>
    </r>
  </si>
  <si>
    <t>Хім.м</t>
  </si>
  <si>
    <r>
      <rPr>
        <i/>
        <sz val="8"/>
        <color theme="1"/>
        <rFont val="Times New Roman"/>
        <family val="1"/>
        <charset val="204"/>
      </rPr>
      <t>Шатохіна І.В</t>
    </r>
    <r>
      <rPr>
        <sz val="11"/>
        <color theme="1"/>
        <rFont val="Calibri"/>
        <family val="2"/>
        <charset val="204"/>
        <scheme val="minor"/>
      </rPr>
      <t>.</t>
    </r>
  </si>
  <si>
    <t>Зарубіжна літ.</t>
  </si>
  <si>
    <t>Виробниче навчання      Виробниче навчання</t>
  </si>
  <si>
    <t xml:space="preserve">Вробниче навчання </t>
  </si>
  <si>
    <t>Кухня нар.світу</t>
  </si>
  <si>
    <t>Модуль 2-3</t>
  </si>
  <si>
    <t>Фіз.а/хім.м/ біол.ек.м/уз</t>
  </si>
  <si>
    <t>Семенюк В.В./ Сорокіна Г.М</t>
  </si>
  <si>
    <t>ЕРОЕ</t>
  </si>
  <si>
    <t>Геогр.м/пр.м/заг.пр/фіз.а.м</t>
  </si>
  <si>
    <t>Ровенська О.П./Шевчук Т.В./Сорокіна Г.М./СеменюкВ.В.</t>
  </si>
  <si>
    <t>Захист Ураїни</t>
  </si>
  <si>
    <t>Укр. Мова</t>
  </si>
  <si>
    <t>Осн. тех.креслення</t>
  </si>
  <si>
    <t>Зарубіжна  літ.</t>
  </si>
  <si>
    <t>Осн. Тех. Креслення</t>
  </si>
  <si>
    <t>Шевчук Т.В./Пашко І.І.</t>
  </si>
  <si>
    <t>Хім.м./Біол.м./уз</t>
  </si>
  <si>
    <t>Сорокіна Г.М.,Ровенська О.П/</t>
  </si>
  <si>
    <t>Біол.м./уз</t>
  </si>
  <si>
    <t>Ровенська О.П./Сорокіка Г.М.</t>
  </si>
  <si>
    <t>Пашко 1.І</t>
  </si>
  <si>
    <t xml:space="preserve">Пашко І.І. </t>
  </si>
  <si>
    <t>Максимчук Ю.П</t>
  </si>
  <si>
    <t>Охорона праці/ШВЧК</t>
  </si>
  <si>
    <t>Акатьєв М.С/Руцька Н.М.</t>
  </si>
  <si>
    <t>Шпак І.І.</t>
  </si>
  <si>
    <t>Біол.ек.мод./уз</t>
  </si>
  <si>
    <t>Ровенська О.П./Сорокіна Г.М.</t>
  </si>
  <si>
    <t>Ровенська О.П/Сорокіна Г.М.</t>
  </si>
  <si>
    <t>Укр.літ./КРВ</t>
  </si>
  <si>
    <t>Оверчук О.М./Демчук Н.І.</t>
  </si>
  <si>
    <t xml:space="preserve"> Укр.мова </t>
  </si>
  <si>
    <t>Кодацька С.О..</t>
  </si>
  <si>
    <t>Ровенська О.П..</t>
  </si>
  <si>
    <t>Шаак Т.Р.</t>
  </si>
  <si>
    <t>Математика /КРВ</t>
  </si>
  <si>
    <t>Шатохіна І.В./Демчук Н.І.</t>
  </si>
  <si>
    <t>Брус Р.В./Жолобчук Н.О .</t>
  </si>
  <si>
    <t>Брус Р.В./Жолобчук Н.О.</t>
  </si>
  <si>
    <t>Сорокіна Г.М.,Ровенська О.П</t>
  </si>
  <si>
    <t xml:space="preserve">Шатохіна І.В. </t>
  </si>
  <si>
    <t>Розклад уроків Нетішинського професійного ліцею з 16.01.2023 н.р.</t>
  </si>
  <si>
    <t>Пашко І.І.</t>
  </si>
  <si>
    <t>Хім.м/біол.м.м/геог/уз</t>
  </si>
  <si>
    <t xml:space="preserve">ЗАТВЕРДЖУЮ в.о. директора </t>
  </si>
  <si>
    <t>Штогун Н.В</t>
  </si>
  <si>
    <t>Штогун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</si>
</sst>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5"/>
      <color theme="1"/>
      <name val="Times New Roman"/>
      <family val="1"/>
      <charset val="204"/>
    </font>
    <font>
      <i/>
      <sz val="3"/>
      <color theme="1"/>
      <name val="Times New Roman"/>
      <family val="1"/>
      <charset val="204"/>
    </font>
    <font>
      <i/>
      <sz val="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4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3" xfId="0" applyBorder="1"/>
    <xf numFmtId="0" fontId="1" fillId="0" borderId="3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1" fillId="0" borderId="19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49" fontId="1" fillId="0" borderId="19" xfId="0" applyNumberFormat="1" applyFont="1" applyBorder="1" applyAlignment="1">
      <alignment horizontal="center"/>
    </xf>
    <xf numFmtId="0" fontId="7" fillId="0" borderId="14" xfId="0" applyFont="1" applyBorder="1"/>
    <xf numFmtId="0" fontId="7" fillId="2" borderId="14" xfId="0" applyFont="1" applyFill="1" applyBorder="1"/>
    <xf numFmtId="0" fontId="7" fillId="0" borderId="10" xfId="0" applyFont="1" applyBorder="1"/>
    <xf numFmtId="0" fontId="7" fillId="0" borderId="22" xfId="0" applyFont="1" applyBorder="1"/>
    <xf numFmtId="0" fontId="7" fillId="2" borderId="22" xfId="0" applyFont="1" applyFill="1" applyBorder="1"/>
    <xf numFmtId="0" fontId="7" fillId="0" borderId="17" xfId="0" applyFont="1" applyBorder="1"/>
    <xf numFmtId="0" fontId="7" fillId="2" borderId="10" xfId="0" applyFont="1" applyFill="1" applyBorder="1"/>
    <xf numFmtId="0" fontId="7" fillId="0" borderId="6" xfId="0" applyFont="1" applyBorder="1"/>
    <xf numFmtId="0" fontId="7" fillId="0" borderId="18" xfId="0" applyFont="1" applyBorder="1"/>
    <xf numFmtId="0" fontId="7" fillId="2" borderId="18" xfId="0" applyFont="1" applyFill="1" applyBorder="1"/>
    <xf numFmtId="0" fontId="7" fillId="2" borderId="8" xfId="0" applyFont="1" applyFill="1" applyBorder="1"/>
    <xf numFmtId="0" fontId="7" fillId="2" borderId="11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6" xfId="0" applyFont="1" applyFill="1" applyBorder="1"/>
    <xf numFmtId="0" fontId="8" fillId="0" borderId="12" xfId="0" applyFont="1" applyBorder="1"/>
    <xf numFmtId="0" fontId="8" fillId="2" borderId="12" xfId="0" applyFont="1" applyFill="1" applyBorder="1"/>
    <xf numFmtId="0" fontId="8" fillId="0" borderId="13" xfId="0" applyFont="1" applyBorder="1"/>
    <xf numFmtId="0" fontId="9" fillId="0" borderId="8" xfId="0" applyFont="1" applyBorder="1"/>
    <xf numFmtId="0" fontId="9" fillId="0" borderId="14" xfId="0" applyFont="1" applyBorder="1"/>
    <xf numFmtId="0" fontId="9" fillId="2" borderId="14" xfId="0" applyFont="1" applyFill="1" applyBorder="1"/>
    <xf numFmtId="0" fontId="8" fillId="0" borderId="10" xfId="0" applyFont="1" applyBorder="1"/>
    <xf numFmtId="0" fontId="8" fillId="0" borderId="20" xfId="0" applyFont="1" applyBorder="1"/>
    <xf numFmtId="0" fontId="8" fillId="2" borderId="20" xfId="0" applyFont="1" applyFill="1" applyBorder="1"/>
    <xf numFmtId="0" fontId="8" fillId="0" borderId="5" xfId="0" applyFont="1" applyBorder="1"/>
    <xf numFmtId="0" fontId="9" fillId="0" borderId="21" xfId="0" applyFont="1" applyBorder="1"/>
    <xf numFmtId="0" fontId="9" fillId="2" borderId="21" xfId="0" applyFont="1" applyFill="1" applyBorder="1"/>
    <xf numFmtId="0" fontId="9" fillId="0" borderId="16" xfId="0" applyFont="1" applyBorder="1"/>
    <xf numFmtId="0" fontId="8" fillId="0" borderId="22" xfId="0" applyFont="1" applyBorder="1"/>
    <xf numFmtId="0" fontId="8" fillId="2" borderId="22" xfId="0" applyFont="1" applyFill="1" applyBorder="1"/>
    <xf numFmtId="0" fontId="8" fillId="0" borderId="17" xfId="0" applyFont="1" applyBorder="1"/>
    <xf numFmtId="0" fontId="8" fillId="2" borderId="10" xfId="0" applyFont="1" applyFill="1" applyBorder="1"/>
    <xf numFmtId="0" fontId="8" fillId="0" borderId="11" xfId="0" applyFont="1" applyBorder="1"/>
    <xf numFmtId="0" fontId="9" fillId="0" borderId="10" xfId="0" applyFont="1" applyBorder="1"/>
    <xf numFmtId="0" fontId="9" fillId="0" borderId="6" xfId="0" applyFont="1" applyBorder="1"/>
    <xf numFmtId="0" fontId="9" fillId="0" borderId="18" xfId="0" applyFont="1" applyBorder="1"/>
    <xf numFmtId="0" fontId="9" fillId="2" borderId="18" xfId="0" applyFont="1" applyFill="1" applyBorder="1"/>
    <xf numFmtId="0" fontId="8" fillId="2" borderId="13" xfId="0" applyFont="1" applyFill="1" applyBorder="1"/>
    <xf numFmtId="0" fontId="9" fillId="2" borderId="8" xfId="0" applyFont="1" applyFill="1" applyBorder="1"/>
    <xf numFmtId="0" fontId="8" fillId="2" borderId="11" xfId="0" applyFont="1" applyFill="1" applyBorder="1"/>
    <xf numFmtId="0" fontId="9" fillId="0" borderId="5" xfId="0" applyFont="1" applyBorder="1"/>
    <xf numFmtId="0" fontId="9" fillId="0" borderId="20" xfId="0" applyFont="1" applyBorder="1"/>
    <xf numFmtId="0" fontId="9" fillId="2" borderId="20" xfId="0" applyFont="1" applyFill="1" applyBorder="1"/>
    <xf numFmtId="0" fontId="9" fillId="2" borderId="5" xfId="0" applyFont="1" applyFill="1" applyBorder="1"/>
    <xf numFmtId="0" fontId="8" fillId="0" borderId="15" xfId="0" applyFont="1" applyBorder="1"/>
    <xf numFmtId="0" fontId="8" fillId="2" borderId="15" xfId="0" applyFont="1" applyFill="1" applyBorder="1"/>
    <xf numFmtId="0" fontId="8" fillId="2" borderId="7" xfId="0" applyFont="1" applyFill="1" applyBorder="1"/>
    <xf numFmtId="0" fontId="9" fillId="2" borderId="16" xfId="0" applyFont="1" applyFill="1" applyBorder="1"/>
    <xf numFmtId="0" fontId="8" fillId="2" borderId="29" xfId="0" applyFont="1" applyFill="1" applyBorder="1"/>
    <xf numFmtId="0" fontId="8" fillId="0" borderId="7" xfId="0" applyFont="1" applyBorder="1"/>
    <xf numFmtId="0" fontId="10" fillId="0" borderId="10" xfId="0" applyFont="1" applyBorder="1"/>
    <xf numFmtId="0" fontId="11" fillId="0" borderId="14" xfId="0" applyFont="1" applyBorder="1"/>
    <xf numFmtId="0" fontId="9" fillId="0" borderId="23" xfId="0" applyFont="1" applyBorder="1"/>
    <xf numFmtId="0" fontId="9" fillId="0" borderId="25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8" fillId="2" borderId="17" xfId="0" applyFont="1" applyFill="1" applyBorder="1"/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9" fillId="0" borderId="32" xfId="0" applyFont="1" applyBorder="1"/>
    <xf numFmtId="0" fontId="8" fillId="0" borderId="33" xfId="0" applyFont="1" applyBorder="1"/>
    <xf numFmtId="0" fontId="9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9" fillId="0" borderId="9" xfId="0" applyFont="1" applyBorder="1"/>
    <xf numFmtId="0" fontId="0" fillId="0" borderId="0" xfId="0" applyBorder="1"/>
    <xf numFmtId="49" fontId="1" fillId="0" borderId="37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4" xfId="0" applyFont="1" applyBorder="1"/>
    <xf numFmtId="0" fontId="8" fillId="2" borderId="5" xfId="0" applyFont="1" applyFill="1" applyBorder="1"/>
    <xf numFmtId="0" fontId="9" fillId="2" borderId="6" xfId="0" applyFont="1" applyFill="1" applyBorder="1"/>
    <xf numFmtId="0" fontId="15" fillId="0" borderId="0" xfId="0" applyFont="1"/>
    <xf numFmtId="0" fontId="9" fillId="0" borderId="14" xfId="0" applyFont="1" applyFill="1" applyBorder="1"/>
    <xf numFmtId="0" fontId="8" fillId="0" borderId="10" xfId="0" applyFont="1" applyFill="1" applyBorder="1"/>
    <xf numFmtId="0" fontId="9" fillId="0" borderId="18" xfId="0" applyFont="1" applyFill="1" applyBorder="1"/>
    <xf numFmtId="0" fontId="9" fillId="2" borderId="39" xfId="0" applyFont="1" applyFill="1" applyBorder="1"/>
    <xf numFmtId="0" fontId="8" fillId="3" borderId="12" xfId="0" applyFont="1" applyFill="1" applyBorder="1"/>
    <xf numFmtId="0" fontId="9" fillId="3" borderId="14" xfId="0" applyFont="1" applyFill="1" applyBorder="1"/>
    <xf numFmtId="0" fontId="8" fillId="3" borderId="10" xfId="0" applyFont="1" applyFill="1" applyBorder="1"/>
    <xf numFmtId="0" fontId="8" fillId="3" borderId="15" xfId="0" applyFont="1" applyFill="1" applyBorder="1"/>
    <xf numFmtId="0" fontId="9" fillId="3" borderId="21" xfId="0" applyFont="1" applyFill="1" applyBorder="1"/>
    <xf numFmtId="0" fontId="9" fillId="3" borderId="18" xfId="0" applyFont="1" applyFill="1" applyBorder="1"/>
    <xf numFmtId="0" fontId="13" fillId="0" borderId="14" xfId="0" applyFont="1" applyBorder="1"/>
    <xf numFmtId="0" fontId="7" fillId="3" borderId="10" xfId="0" applyFont="1" applyFill="1" applyBorder="1"/>
    <xf numFmtId="0" fontId="15" fillId="0" borderId="15" xfId="0" applyFont="1" applyBorder="1"/>
    <xf numFmtId="0" fontId="16" fillId="0" borderId="14" xfId="0" applyFont="1" applyBorder="1"/>
    <xf numFmtId="0" fontId="8" fillId="0" borderId="20" xfId="0" applyFont="1" applyFill="1" applyBorder="1"/>
    <xf numFmtId="0" fontId="17" fillId="0" borderId="10" xfId="0" applyFont="1" applyBorder="1"/>
    <xf numFmtId="0" fontId="16" fillId="0" borderId="20" xfId="0" applyFont="1" applyBorder="1"/>
    <xf numFmtId="0" fontId="18" fillId="0" borderId="8" xfId="0" applyFont="1" applyBorder="1"/>
    <xf numFmtId="0" fontId="16" fillId="0" borderId="8" xfId="0" applyFont="1" applyBorder="1"/>
    <xf numFmtId="0" fontId="18" fillId="0" borderId="20" xfId="0" applyFont="1" applyBorder="1"/>
    <xf numFmtId="0" fontId="17" fillId="0" borderId="12" xfId="0" applyFont="1" applyBorder="1"/>
    <xf numFmtId="0" fontId="19" fillId="0" borderId="14" xfId="0" applyFont="1" applyBorder="1"/>
    <xf numFmtId="0" fontId="14" fillId="0" borderId="14" xfId="0" applyFont="1" applyBorder="1"/>
    <xf numFmtId="0" fontId="18" fillId="0" borderId="14" xfId="0" applyFont="1" applyBorder="1"/>
    <xf numFmtId="0" fontId="16" fillId="0" borderId="21" xfId="0" applyFont="1" applyBorder="1"/>
    <xf numFmtId="0" fontId="20" fillId="0" borderId="0" xfId="0" applyFont="1"/>
    <xf numFmtId="0" fontId="14" fillId="0" borderId="20" xfId="0" applyFont="1" applyBorder="1"/>
    <xf numFmtId="0" fontId="0" fillId="0" borderId="33" xfId="0" applyBorder="1"/>
    <xf numFmtId="0" fontId="9" fillId="0" borderId="40" xfId="0" applyFont="1" applyBorder="1"/>
    <xf numFmtId="0" fontId="9" fillId="0" borderId="38" xfId="0" applyFont="1" applyBorder="1"/>
    <xf numFmtId="0" fontId="8" fillId="0" borderId="41" xfId="0" applyFont="1" applyBorder="1"/>
    <xf numFmtId="0" fontId="2" fillId="0" borderId="33" xfId="0" applyFont="1" applyBorder="1"/>
    <xf numFmtId="0" fontId="19" fillId="0" borderId="21" xfId="0" applyFont="1" applyBorder="1"/>
    <xf numFmtId="0" fontId="0" fillId="0" borderId="42" xfId="0" applyBorder="1"/>
    <xf numFmtId="0" fontId="16" fillId="0" borderId="24" xfId="0" applyFont="1" applyBorder="1"/>
    <xf numFmtId="49" fontId="1" fillId="0" borderId="18" xfId="0" applyNumberFormat="1" applyFont="1" applyBorder="1" applyAlignment="1">
      <alignment horizontal="center"/>
    </xf>
    <xf numFmtId="0" fontId="0" fillId="0" borderId="43" xfId="0" applyBorder="1"/>
    <xf numFmtId="0" fontId="21" fillId="0" borderId="12" xfId="0" applyFont="1" applyBorder="1"/>
    <xf numFmtId="14" fontId="2" fillId="0" borderId="0" xfId="0" applyNumberFormat="1" applyFont="1"/>
    <xf numFmtId="0" fontId="0" fillId="0" borderId="2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tabSelected="1" topLeftCell="L1" zoomScaleNormal="100" workbookViewId="0">
      <selection activeCell="Q11" sqref="Q11"/>
    </sheetView>
  </sheetViews>
  <sheetFormatPr defaultRowHeight="15" x14ac:dyDescent="0.25"/>
  <cols>
    <col min="1" max="1" width="3.28515625" customWidth="1"/>
    <col min="2" max="2" width="6.85546875" customWidth="1"/>
    <col min="3" max="4" width="17.28515625" customWidth="1"/>
    <col min="5" max="5" width="17" customWidth="1"/>
    <col min="6" max="7" width="17.28515625" customWidth="1"/>
    <col min="8" max="8" width="15.7109375" customWidth="1"/>
    <col min="9" max="9" width="16.28515625" customWidth="1"/>
    <col min="10" max="10" width="18.7109375" customWidth="1"/>
    <col min="11" max="11" width="18.5703125" customWidth="1"/>
    <col min="12" max="12" width="19.85546875" customWidth="1"/>
    <col min="13" max="13" width="19.28515625" bestFit="1" customWidth="1"/>
    <col min="14" max="14" width="23.85546875" customWidth="1"/>
    <col min="15" max="15" width="18.7109375" customWidth="1"/>
    <col min="16" max="17" width="18.28515625" customWidth="1"/>
    <col min="18" max="18" width="16.28515625" customWidth="1"/>
  </cols>
  <sheetData>
    <row r="1" spans="1:22" ht="22.5" x14ac:dyDescent="0.3">
      <c r="A1" t="s">
        <v>0</v>
      </c>
      <c r="M1" s="13" t="s">
        <v>140</v>
      </c>
      <c r="N1" s="14"/>
      <c r="O1" s="14" t="s">
        <v>72</v>
      </c>
      <c r="P1" s="14" t="s">
        <v>75</v>
      </c>
    </row>
    <row r="2" spans="1:22" ht="21" thickBot="1" x14ac:dyDescent="0.35">
      <c r="G2" s="12"/>
      <c r="H2" s="13" t="s">
        <v>137</v>
      </c>
      <c r="I2" s="13"/>
      <c r="J2" s="13"/>
      <c r="K2" s="13"/>
      <c r="L2" s="131"/>
      <c r="O2" s="129"/>
      <c r="S2" s="86"/>
    </row>
    <row r="3" spans="1:22" ht="20.25" thickTop="1" thickBot="1" x14ac:dyDescent="0.35">
      <c r="A3" s="1" t="s">
        <v>0</v>
      </c>
      <c r="B3" s="2" t="s">
        <v>65</v>
      </c>
      <c r="C3" s="78">
        <v>201</v>
      </c>
      <c r="D3" s="6">
        <v>202</v>
      </c>
      <c r="E3" s="9">
        <v>203</v>
      </c>
      <c r="F3" s="9">
        <v>204</v>
      </c>
      <c r="G3" s="6">
        <v>205</v>
      </c>
      <c r="H3" s="9">
        <v>211</v>
      </c>
      <c r="I3" s="9">
        <v>212</v>
      </c>
      <c r="J3" s="9">
        <v>101</v>
      </c>
      <c r="K3" s="9">
        <v>102</v>
      </c>
      <c r="L3" s="9">
        <v>103</v>
      </c>
      <c r="M3" s="9">
        <v>104</v>
      </c>
      <c r="N3" s="9">
        <v>105</v>
      </c>
      <c r="O3" s="128" t="s">
        <v>62</v>
      </c>
      <c r="P3" s="15" t="s">
        <v>61</v>
      </c>
      <c r="Q3" s="79" t="s">
        <v>63</v>
      </c>
      <c r="R3" s="87" t="s">
        <v>64</v>
      </c>
      <c r="S3" s="86"/>
    </row>
    <row r="4" spans="1:22" ht="15.75" thickTop="1" x14ac:dyDescent="0.25">
      <c r="A4" s="132" t="s">
        <v>67</v>
      </c>
      <c r="B4" s="73">
        <v>1</v>
      </c>
      <c r="C4" s="44" t="s">
        <v>5</v>
      </c>
      <c r="D4" s="31" t="s">
        <v>81</v>
      </c>
      <c r="E4" s="32"/>
      <c r="F4" s="31" t="s">
        <v>88</v>
      </c>
      <c r="G4" s="53"/>
      <c r="H4" s="46" t="s">
        <v>20</v>
      </c>
      <c r="I4" s="31" t="s">
        <v>99</v>
      </c>
      <c r="J4" s="32"/>
      <c r="K4" s="32"/>
      <c r="L4" s="108" t="s">
        <v>104</v>
      </c>
      <c r="M4" s="32"/>
      <c r="N4" s="31" t="s">
        <v>1</v>
      </c>
      <c r="O4" s="31" t="str">
        <f>N14</f>
        <v>Історія</v>
      </c>
      <c r="P4" s="31" t="s">
        <v>50</v>
      </c>
      <c r="Q4" s="31" t="s">
        <v>83</v>
      </c>
      <c r="R4" s="123" t="str">
        <f t="shared" ref="R4:R5" si="0">P18</f>
        <v>Укр.мова</v>
      </c>
      <c r="S4" s="124"/>
    </row>
    <row r="5" spans="1:22" x14ac:dyDescent="0.25">
      <c r="A5" s="133"/>
      <c r="B5" s="74"/>
      <c r="C5" s="34" t="s">
        <v>6</v>
      </c>
      <c r="D5" s="35" t="s">
        <v>22</v>
      </c>
      <c r="E5" s="36"/>
      <c r="F5" s="35" t="s">
        <v>13</v>
      </c>
      <c r="G5" s="54"/>
      <c r="H5" s="34" t="s">
        <v>21</v>
      </c>
      <c r="I5" s="35" t="s">
        <v>24</v>
      </c>
      <c r="J5" s="36"/>
      <c r="K5" s="36"/>
      <c r="L5" s="103" t="s">
        <v>105</v>
      </c>
      <c r="M5" s="36"/>
      <c r="N5" s="35" t="s">
        <v>7</v>
      </c>
      <c r="O5" s="35" t="str">
        <f>N15</f>
        <v>Шевцов Д.М.</v>
      </c>
      <c r="P5" s="35" t="s">
        <v>42</v>
      </c>
      <c r="Q5" s="41" t="s">
        <v>18</v>
      </c>
      <c r="R5" s="41" t="str">
        <f t="shared" si="0"/>
        <v>Васильчук Т.В.</v>
      </c>
    </row>
    <row r="6" spans="1:22" x14ac:dyDescent="0.25">
      <c r="A6" s="133"/>
      <c r="B6" s="75">
        <v>2</v>
      </c>
      <c r="C6" s="37" t="s">
        <v>1</v>
      </c>
      <c r="D6" s="38" t="s">
        <v>10</v>
      </c>
      <c r="E6" s="39"/>
      <c r="F6" s="38" t="str">
        <f>$D$4</f>
        <v>Хім.модуль</v>
      </c>
      <c r="G6" s="90"/>
      <c r="H6" s="46" t="s">
        <v>20</v>
      </c>
      <c r="I6" s="38" t="s">
        <v>100</v>
      </c>
      <c r="J6" s="39"/>
      <c r="K6" s="39"/>
      <c r="L6" s="38" t="s">
        <v>26</v>
      </c>
      <c r="M6" s="39"/>
      <c r="N6" s="38" t="s">
        <v>2</v>
      </c>
      <c r="O6" s="38" t="s">
        <v>37</v>
      </c>
      <c r="P6" s="37" t="s">
        <v>114</v>
      </c>
      <c r="Q6" s="81" t="s">
        <v>35</v>
      </c>
      <c r="R6" s="84" t="str">
        <f t="shared" ref="R6:R7" si="1">Q4</f>
        <v>Фізкультура</v>
      </c>
      <c r="S6" s="120"/>
    </row>
    <row r="7" spans="1:22" x14ac:dyDescent="0.25">
      <c r="A7" s="133"/>
      <c r="B7" s="74"/>
      <c r="C7" s="34" t="s">
        <v>7</v>
      </c>
      <c r="D7" s="41" t="s">
        <v>11</v>
      </c>
      <c r="E7" s="42"/>
      <c r="F7" s="41" t="str">
        <f>$D$5</f>
        <v>Сорокіна Г.М.</v>
      </c>
      <c r="G7" s="63"/>
      <c r="H7" s="34" t="s">
        <v>21</v>
      </c>
      <c r="I7" s="117" t="s">
        <v>133</v>
      </c>
      <c r="J7" s="42"/>
      <c r="K7" s="42"/>
      <c r="L7" s="41" t="s">
        <v>27</v>
      </c>
      <c r="M7" s="42"/>
      <c r="N7" s="41" t="s">
        <v>3</v>
      </c>
      <c r="O7" s="41" t="s">
        <v>111</v>
      </c>
      <c r="P7" s="106" t="s">
        <v>115</v>
      </c>
      <c r="Q7" s="82" t="s">
        <v>39</v>
      </c>
      <c r="R7" s="41" t="str">
        <f t="shared" si="1"/>
        <v>Каспаров О.Г.</v>
      </c>
    </row>
    <row r="8" spans="1:22" x14ac:dyDescent="0.25">
      <c r="A8" s="133"/>
      <c r="B8" s="75">
        <v>3</v>
      </c>
      <c r="C8" s="37" t="s">
        <v>76</v>
      </c>
      <c r="D8" s="44" t="s">
        <v>1</v>
      </c>
      <c r="E8" s="45"/>
      <c r="F8" s="44" t="s">
        <v>10</v>
      </c>
      <c r="G8" s="72"/>
      <c r="H8" s="46" t="s">
        <v>20</v>
      </c>
      <c r="I8" s="38" t="s">
        <v>100</v>
      </c>
      <c r="J8" s="45"/>
      <c r="K8" s="45"/>
      <c r="L8" s="44" t="s">
        <v>30</v>
      </c>
      <c r="M8" s="45"/>
      <c r="N8" s="44" t="s">
        <v>54</v>
      </c>
      <c r="O8" s="44" t="s">
        <v>112</v>
      </c>
      <c r="P8" s="44" t="str">
        <f t="shared" ref="P8:P9" si="2">O16</f>
        <v>Історія</v>
      </c>
      <c r="Q8" s="83" t="s">
        <v>88</v>
      </c>
      <c r="R8" s="37" t="s">
        <v>26</v>
      </c>
    </row>
    <row r="9" spans="1:22" x14ac:dyDescent="0.25">
      <c r="A9" s="133"/>
      <c r="B9" s="74"/>
      <c r="C9" s="34" t="s">
        <v>6</v>
      </c>
      <c r="D9" s="35" t="s">
        <v>7</v>
      </c>
      <c r="E9" s="36"/>
      <c r="F9" s="35" t="str">
        <f>$D$7</f>
        <v>Васильчук Т.В.</v>
      </c>
      <c r="G9" s="54"/>
      <c r="H9" s="34" t="s">
        <v>21</v>
      </c>
      <c r="I9" s="117" t="s">
        <v>134</v>
      </c>
      <c r="J9" s="36"/>
      <c r="K9" s="36"/>
      <c r="L9" s="35" t="s">
        <v>31</v>
      </c>
      <c r="M9" s="36"/>
      <c r="N9" s="35" t="s">
        <v>18</v>
      </c>
      <c r="O9" s="88" t="s">
        <v>113</v>
      </c>
      <c r="P9" s="35" t="str">
        <f t="shared" si="2"/>
        <v>Шевцов Д.М.</v>
      </c>
      <c r="Q9" s="41" t="s">
        <v>121</v>
      </c>
      <c r="R9" s="41" t="s">
        <v>27</v>
      </c>
    </row>
    <row r="10" spans="1:22" x14ac:dyDescent="0.25">
      <c r="A10" s="133"/>
      <c r="B10" s="75">
        <v>4</v>
      </c>
      <c r="C10" s="37" t="s">
        <v>2</v>
      </c>
      <c r="D10" s="37" t="s">
        <v>12</v>
      </c>
      <c r="E10" s="47"/>
      <c r="F10" s="37" t="s">
        <v>29</v>
      </c>
      <c r="G10" s="55"/>
      <c r="H10" s="46" t="s">
        <v>20</v>
      </c>
      <c r="I10" s="37" t="s">
        <v>32</v>
      </c>
      <c r="J10" s="47"/>
      <c r="K10" s="47"/>
      <c r="L10" s="37" t="s">
        <v>10</v>
      </c>
      <c r="M10" s="47"/>
      <c r="N10" s="37" t="s">
        <v>44</v>
      </c>
      <c r="O10" s="37" t="s">
        <v>54</v>
      </c>
      <c r="P10" s="37" t="s">
        <v>114</v>
      </c>
      <c r="Q10" s="84" t="s">
        <v>30</v>
      </c>
      <c r="R10" s="84" t="s">
        <v>51</v>
      </c>
      <c r="S10" s="120"/>
      <c r="U10" s="86"/>
    </row>
    <row r="11" spans="1:22" x14ac:dyDescent="0.25">
      <c r="A11" s="133"/>
      <c r="B11" s="74"/>
      <c r="C11" s="34" t="s">
        <v>3</v>
      </c>
      <c r="D11" s="35" t="s">
        <v>13</v>
      </c>
      <c r="E11" s="36"/>
      <c r="F11" s="35" t="s">
        <v>9</v>
      </c>
      <c r="G11" s="54"/>
      <c r="H11" s="34" t="s">
        <v>21</v>
      </c>
      <c r="I11" s="35" t="s">
        <v>25</v>
      </c>
      <c r="J11" s="36"/>
      <c r="K11" s="36"/>
      <c r="L11" s="35" t="s">
        <v>11</v>
      </c>
      <c r="M11" s="36"/>
      <c r="N11" s="35" t="s">
        <v>34</v>
      </c>
      <c r="O11" s="35" t="s">
        <v>18</v>
      </c>
      <c r="P11" s="106" t="s">
        <v>115</v>
      </c>
      <c r="Q11" s="117" t="s">
        <v>138</v>
      </c>
      <c r="R11" s="122" t="s">
        <v>7</v>
      </c>
      <c r="S11" s="120"/>
      <c r="U11" s="86"/>
    </row>
    <row r="12" spans="1:22" x14ac:dyDescent="0.25">
      <c r="A12" s="133"/>
      <c r="B12" s="75">
        <v>5</v>
      </c>
      <c r="C12" s="37" t="s">
        <v>29</v>
      </c>
      <c r="D12" s="37" t="s">
        <v>14</v>
      </c>
      <c r="E12" s="47" t="s">
        <v>19</v>
      </c>
      <c r="F12" s="37" t="s">
        <v>32</v>
      </c>
      <c r="G12" s="55" t="s">
        <v>19</v>
      </c>
      <c r="H12" s="46" t="s">
        <v>20</v>
      </c>
      <c r="I12" s="38" t="s">
        <v>100</v>
      </c>
      <c r="J12" s="47" t="s">
        <v>19</v>
      </c>
      <c r="K12" s="47" t="s">
        <v>19</v>
      </c>
      <c r="L12" s="37" t="s">
        <v>83</v>
      </c>
      <c r="M12" s="47" t="s">
        <v>19</v>
      </c>
      <c r="N12" s="37" t="s">
        <v>37</v>
      </c>
      <c r="O12" s="44" t="s">
        <v>112</v>
      </c>
      <c r="P12" s="37" t="s">
        <v>1</v>
      </c>
      <c r="Q12" s="37" t="s">
        <v>88</v>
      </c>
      <c r="R12" s="37" t="s">
        <v>10</v>
      </c>
      <c r="V12" s="86"/>
    </row>
    <row r="13" spans="1:22" x14ac:dyDescent="0.25">
      <c r="A13" s="133"/>
      <c r="B13" s="74"/>
      <c r="C13" s="34" t="s">
        <v>9</v>
      </c>
      <c r="D13" s="35" t="s">
        <v>15</v>
      </c>
      <c r="E13" s="36"/>
      <c r="F13" s="35" t="s">
        <v>84</v>
      </c>
      <c r="G13" s="54"/>
      <c r="H13" s="34" t="s">
        <v>21</v>
      </c>
      <c r="I13" s="117" t="s">
        <v>134</v>
      </c>
      <c r="J13" s="36"/>
      <c r="K13" s="36"/>
      <c r="L13" s="35" t="s">
        <v>25</v>
      </c>
      <c r="M13" s="36"/>
      <c r="N13" s="35" t="s">
        <v>34</v>
      </c>
      <c r="O13" s="88" t="s">
        <v>113</v>
      </c>
      <c r="P13" s="35" t="s">
        <v>7</v>
      </c>
      <c r="Q13" s="80" t="s">
        <v>13</v>
      </c>
      <c r="R13" s="41" t="s">
        <v>11</v>
      </c>
    </row>
    <row r="14" spans="1:22" x14ac:dyDescent="0.25">
      <c r="A14" s="133"/>
      <c r="B14" s="75">
        <v>6</v>
      </c>
      <c r="C14" s="37" t="s">
        <v>77</v>
      </c>
      <c r="D14" s="37" t="s">
        <v>82</v>
      </c>
      <c r="E14" s="47"/>
      <c r="F14" s="37" t="s">
        <v>14</v>
      </c>
      <c r="G14" s="55"/>
      <c r="H14" s="46" t="s">
        <v>20</v>
      </c>
      <c r="I14" s="38" t="s">
        <v>100</v>
      </c>
      <c r="J14" s="47"/>
      <c r="K14" s="47"/>
      <c r="L14" s="37" t="str">
        <f t="shared" ref="L14:L15" si="3">D10</f>
        <v>Іноз.мова</v>
      </c>
      <c r="M14" s="47"/>
      <c r="N14" s="37" t="str">
        <f t="shared" ref="N14:N15" si="4">N6</f>
        <v>Історія</v>
      </c>
      <c r="O14" s="37" t="s">
        <v>29</v>
      </c>
      <c r="P14" s="37" t="s">
        <v>37</v>
      </c>
      <c r="Q14" s="84" t="s">
        <v>26</v>
      </c>
      <c r="R14" s="84" t="s">
        <v>51</v>
      </c>
      <c r="S14" s="120"/>
    </row>
    <row r="15" spans="1:22" x14ac:dyDescent="0.25">
      <c r="A15" s="133"/>
      <c r="B15" s="74"/>
      <c r="C15" s="110" t="s">
        <v>78</v>
      </c>
      <c r="D15" s="35" t="s">
        <v>141</v>
      </c>
      <c r="E15" s="36"/>
      <c r="F15" s="49" t="str">
        <f>$D$13</f>
        <v>Бурчак Д.В.</v>
      </c>
      <c r="G15" s="54"/>
      <c r="H15" s="34" t="s">
        <v>21</v>
      </c>
      <c r="I15" s="117" t="s">
        <v>134</v>
      </c>
      <c r="J15" s="36"/>
      <c r="K15" s="36"/>
      <c r="L15" s="35" t="str">
        <f t="shared" si="3"/>
        <v>Шпак Т.Р.</v>
      </c>
      <c r="M15" s="36"/>
      <c r="N15" s="35" t="str">
        <f t="shared" si="4"/>
        <v>Шевцов Д.М.</v>
      </c>
      <c r="O15" s="35" t="s">
        <v>9</v>
      </c>
      <c r="P15" s="35" t="s">
        <v>116</v>
      </c>
      <c r="Q15" s="80" t="s">
        <v>43</v>
      </c>
      <c r="R15" s="41" t="s">
        <v>7</v>
      </c>
    </row>
    <row r="16" spans="1:22" x14ac:dyDescent="0.25">
      <c r="A16" s="133"/>
      <c r="B16" s="75">
        <v>7</v>
      </c>
      <c r="C16" s="37" t="s">
        <v>32</v>
      </c>
      <c r="D16" s="37" t="s">
        <v>16</v>
      </c>
      <c r="E16" s="47"/>
      <c r="F16" s="37" t="s">
        <v>14</v>
      </c>
      <c r="G16" s="55"/>
      <c r="H16" s="94"/>
      <c r="I16" s="37"/>
      <c r="J16" s="47"/>
      <c r="K16" s="47"/>
      <c r="L16" s="37" t="str">
        <f t="shared" ref="L16:L17" si="5">D8</f>
        <v>Математика</v>
      </c>
      <c r="M16" s="47"/>
      <c r="N16" s="37" t="s">
        <v>44</v>
      </c>
      <c r="O16" s="37" t="s">
        <v>2</v>
      </c>
      <c r="P16" s="37" t="s">
        <v>88</v>
      </c>
      <c r="Q16" s="84" t="str">
        <f t="shared" ref="Q16:Q17" si="6">P18</f>
        <v>Укр.мова</v>
      </c>
      <c r="R16" s="37" t="s">
        <v>114</v>
      </c>
      <c r="U16" s="86"/>
    </row>
    <row r="17" spans="1:23" x14ac:dyDescent="0.25">
      <c r="A17" s="133"/>
      <c r="B17" s="74"/>
      <c r="C17" s="34" t="s">
        <v>9</v>
      </c>
      <c r="D17" s="35" t="s">
        <v>17</v>
      </c>
      <c r="E17" s="36"/>
      <c r="F17" s="41" t="s">
        <v>15</v>
      </c>
      <c r="G17" s="54"/>
      <c r="H17" s="93"/>
      <c r="I17" s="35"/>
      <c r="J17" s="36"/>
      <c r="K17" s="36"/>
      <c r="L17" s="35" t="str">
        <f t="shared" si="5"/>
        <v>Шатохіна І.В.</v>
      </c>
      <c r="M17" s="36"/>
      <c r="N17" s="35" t="s">
        <v>34</v>
      </c>
      <c r="O17" s="35" t="s">
        <v>3</v>
      </c>
      <c r="P17" s="35" t="s">
        <v>13</v>
      </c>
      <c r="Q17" s="80" t="str">
        <f t="shared" si="6"/>
        <v>Васильчук Т.В.</v>
      </c>
      <c r="R17" s="125" t="s">
        <v>115</v>
      </c>
    </row>
    <row r="18" spans="1:23" x14ac:dyDescent="0.25">
      <c r="A18" s="133"/>
      <c r="B18" s="75">
        <v>8</v>
      </c>
      <c r="C18" s="37"/>
      <c r="D18" s="37"/>
      <c r="E18" s="47"/>
      <c r="F18" s="44"/>
      <c r="G18" s="55"/>
      <c r="H18" s="94"/>
      <c r="I18" s="37"/>
      <c r="J18" s="47"/>
      <c r="K18" s="47"/>
      <c r="L18" s="108" t="s">
        <v>104</v>
      </c>
      <c r="M18" s="47"/>
      <c r="N18" s="37"/>
      <c r="O18" s="37"/>
      <c r="P18" s="37" t="str">
        <f>L10</f>
        <v>Укр.мова</v>
      </c>
      <c r="Q18" s="37"/>
      <c r="R18" s="37"/>
    </row>
    <row r="19" spans="1:23" ht="15.75" thickBot="1" x14ac:dyDescent="0.3">
      <c r="A19" s="134"/>
      <c r="B19" s="76"/>
      <c r="C19" s="50"/>
      <c r="D19" s="51"/>
      <c r="E19" s="52"/>
      <c r="F19" s="51"/>
      <c r="G19" s="91"/>
      <c r="H19" s="95"/>
      <c r="I19" s="51"/>
      <c r="J19" s="52"/>
      <c r="K19" s="52"/>
      <c r="L19" s="103" t="s">
        <v>105</v>
      </c>
      <c r="M19" s="52"/>
      <c r="N19" s="51"/>
      <c r="O19" s="51"/>
      <c r="P19" s="51" t="str">
        <f>L11</f>
        <v>Васильчук Т.В.</v>
      </c>
      <c r="Q19" s="85"/>
      <c r="R19" s="121"/>
    </row>
    <row r="20" spans="1:23" ht="15.75" thickTop="1" x14ac:dyDescent="0.25">
      <c r="A20" s="132" t="s">
        <v>68</v>
      </c>
      <c r="B20" s="73">
        <v>1</v>
      </c>
      <c r="C20" s="31" t="str">
        <f t="shared" ref="C20:C21" si="7">L14</f>
        <v>Іноз.мова</v>
      </c>
      <c r="D20" s="31" t="str">
        <f t="shared" ref="D20:D21" si="8">D8</f>
        <v>Математика</v>
      </c>
      <c r="E20" s="37" t="s">
        <v>81</v>
      </c>
      <c r="F20" s="32"/>
      <c r="G20" s="53"/>
      <c r="H20" s="32"/>
      <c r="I20" s="38" t="s">
        <v>100</v>
      </c>
      <c r="J20" s="32"/>
      <c r="K20" s="31" t="s">
        <v>10</v>
      </c>
      <c r="L20" s="31" t="s">
        <v>29</v>
      </c>
      <c r="M20" s="31" t="s">
        <v>83</v>
      </c>
      <c r="N20" s="31" t="s">
        <v>44</v>
      </c>
      <c r="O20" s="31" t="s">
        <v>103</v>
      </c>
      <c r="P20" s="31" t="str">
        <f t="shared" ref="P20" si="9">P8</f>
        <v>Історія</v>
      </c>
      <c r="Q20" s="31" t="s">
        <v>122</v>
      </c>
      <c r="R20" s="44" t="s">
        <v>125</v>
      </c>
    </row>
    <row r="21" spans="1:23" x14ac:dyDescent="0.25">
      <c r="A21" s="133"/>
      <c r="B21" s="74"/>
      <c r="C21" s="35" t="str">
        <f t="shared" si="7"/>
        <v>Шпак Т.Р.</v>
      </c>
      <c r="D21" s="35" t="str">
        <f t="shared" si="8"/>
        <v>Шатохіна І.В.</v>
      </c>
      <c r="E21" s="35" t="s">
        <v>22</v>
      </c>
      <c r="F21" s="36"/>
      <c r="G21" s="54"/>
      <c r="H21" s="36"/>
      <c r="I21" s="127" t="s">
        <v>134</v>
      </c>
      <c r="J21" s="36"/>
      <c r="K21" s="35" t="s">
        <v>11</v>
      </c>
      <c r="L21" s="35" t="s">
        <v>9</v>
      </c>
      <c r="M21" s="35" t="s">
        <v>18</v>
      </c>
      <c r="N21" s="35" t="s">
        <v>34</v>
      </c>
      <c r="O21" s="57" t="s">
        <v>41</v>
      </c>
      <c r="P21" s="35" t="s">
        <v>3</v>
      </c>
      <c r="Q21" s="106" t="s">
        <v>123</v>
      </c>
      <c r="R21" s="114" t="s">
        <v>126</v>
      </c>
    </row>
    <row r="22" spans="1:23" x14ac:dyDescent="0.25">
      <c r="A22" s="133"/>
      <c r="B22" s="75">
        <v>2</v>
      </c>
      <c r="C22" s="37" t="s">
        <v>79</v>
      </c>
      <c r="D22" s="37" t="str">
        <f t="shared" ref="D22:D23" si="10">D4</f>
        <v>Хім.модуль</v>
      </c>
      <c r="E22" s="37" t="s">
        <v>32</v>
      </c>
      <c r="F22" s="47"/>
      <c r="G22" s="55"/>
      <c r="H22" s="47"/>
      <c r="I22" s="37" t="s">
        <v>99</v>
      </c>
      <c r="J22" s="47"/>
      <c r="K22" s="108" t="s">
        <v>104</v>
      </c>
      <c r="L22" s="37" t="s">
        <v>35</v>
      </c>
      <c r="M22" s="37" t="s">
        <v>10</v>
      </c>
      <c r="N22" s="37" t="s">
        <v>88</v>
      </c>
      <c r="O22" s="37" t="s">
        <v>103</v>
      </c>
      <c r="P22" s="37" t="s">
        <v>1</v>
      </c>
      <c r="Q22" s="37" t="s">
        <v>48</v>
      </c>
      <c r="R22" s="37" t="s">
        <v>83</v>
      </c>
    </row>
    <row r="23" spans="1:23" x14ac:dyDescent="0.25">
      <c r="A23" s="133"/>
      <c r="B23" s="74"/>
      <c r="C23" s="35" t="s">
        <v>39</v>
      </c>
      <c r="D23" s="35" t="str">
        <f t="shared" si="10"/>
        <v>Сорокіна Г.М.</v>
      </c>
      <c r="E23" s="35" t="s">
        <v>87</v>
      </c>
      <c r="F23" s="36"/>
      <c r="G23" s="54"/>
      <c r="H23" s="36"/>
      <c r="I23" s="35" t="s">
        <v>24</v>
      </c>
      <c r="J23" s="36"/>
      <c r="K23" s="103" t="s">
        <v>105</v>
      </c>
      <c r="L23" s="35" t="s">
        <v>27</v>
      </c>
      <c r="M23" s="35" t="s">
        <v>11</v>
      </c>
      <c r="N23" s="35" t="s">
        <v>13</v>
      </c>
      <c r="O23" s="41" t="s">
        <v>41</v>
      </c>
      <c r="P23" s="35" t="s">
        <v>7</v>
      </c>
      <c r="Q23" s="80" t="s">
        <v>3</v>
      </c>
      <c r="R23" s="82" t="s">
        <v>18</v>
      </c>
      <c r="S23" s="120"/>
    </row>
    <row r="24" spans="1:23" x14ac:dyDescent="0.25">
      <c r="A24" s="133"/>
      <c r="B24" s="75">
        <v>3</v>
      </c>
      <c r="C24" s="37" t="s">
        <v>51</v>
      </c>
      <c r="D24" s="37" t="s">
        <v>83</v>
      </c>
      <c r="E24" s="37" t="s">
        <v>88</v>
      </c>
      <c r="F24" s="47"/>
      <c r="G24" s="55"/>
      <c r="H24" s="47"/>
      <c r="I24" s="37" t="str">
        <f t="shared" ref="I24" si="11">I20</f>
        <v>Модуль 2-3</v>
      </c>
      <c r="J24" s="47"/>
      <c r="K24" s="37" t="s">
        <v>26</v>
      </c>
      <c r="L24" s="37" t="s">
        <v>107</v>
      </c>
      <c r="M24" s="37" t="s">
        <v>48</v>
      </c>
      <c r="N24" s="37" t="s">
        <v>40</v>
      </c>
      <c r="O24" s="44" t="s">
        <v>103</v>
      </c>
      <c r="P24" s="37" t="s">
        <v>37</v>
      </c>
      <c r="Q24" s="37" t="s">
        <v>50</v>
      </c>
      <c r="R24" s="37" t="s">
        <v>125</v>
      </c>
    </row>
    <row r="25" spans="1:23" x14ac:dyDescent="0.25">
      <c r="A25" s="133"/>
      <c r="B25" s="74"/>
      <c r="C25" s="35" t="s">
        <v>7</v>
      </c>
      <c r="D25" s="35" t="s">
        <v>84</v>
      </c>
      <c r="E25" s="35" t="s">
        <v>13</v>
      </c>
      <c r="F25" s="36"/>
      <c r="G25" s="54"/>
      <c r="H25" s="36"/>
      <c r="I25" s="106" t="str">
        <f>I21</f>
        <v>Брус Р.В./Жолобчук Н.О.</v>
      </c>
      <c r="J25" s="36"/>
      <c r="K25" s="35" t="s">
        <v>36</v>
      </c>
      <c r="L25" s="35" t="s">
        <v>11</v>
      </c>
      <c r="M25" s="35" t="s">
        <v>3</v>
      </c>
      <c r="N25" s="35" t="s">
        <v>22</v>
      </c>
      <c r="O25" s="41" t="s">
        <v>41</v>
      </c>
      <c r="P25" s="106" t="s">
        <v>117</v>
      </c>
      <c r="Q25" s="35" t="s">
        <v>45</v>
      </c>
      <c r="R25" s="114" t="s">
        <v>126</v>
      </c>
      <c r="W25" s="86"/>
    </row>
    <row r="26" spans="1:23" x14ac:dyDescent="0.25">
      <c r="A26" s="133"/>
      <c r="B26" s="75">
        <v>4</v>
      </c>
      <c r="C26" s="37" t="s">
        <v>5</v>
      </c>
      <c r="D26" s="37" t="s">
        <v>26</v>
      </c>
      <c r="E26" s="37" t="s">
        <v>29</v>
      </c>
      <c r="F26" s="47"/>
      <c r="G26" s="55"/>
      <c r="H26" s="47"/>
      <c r="I26" s="37" t="str">
        <f t="shared" ref="I26:I27" si="12">I20</f>
        <v>Модуль 2-3</v>
      </c>
      <c r="J26" s="47"/>
      <c r="K26" s="37" t="s">
        <v>40</v>
      </c>
      <c r="L26" s="108" t="str">
        <f t="shared" ref="L26:L27" si="13">L4</f>
        <v>Геогр.м/пр.м/заг.пр/фіз.а.м</v>
      </c>
      <c r="M26" s="37" t="str">
        <f t="shared" ref="M26:M27" si="14">M24</f>
        <v xml:space="preserve">Історія </v>
      </c>
      <c r="N26" s="37" t="s">
        <v>54</v>
      </c>
      <c r="O26" s="44" t="s">
        <v>103</v>
      </c>
      <c r="P26" s="37" t="s">
        <v>1</v>
      </c>
      <c r="Q26" s="37" t="str">
        <f t="shared" ref="Q26" si="15">Q24</f>
        <v>ЕАНМ</v>
      </c>
      <c r="R26" s="37" t="s">
        <v>127</v>
      </c>
      <c r="T26" s="86"/>
      <c r="W26" s="86"/>
    </row>
    <row r="27" spans="1:23" x14ac:dyDescent="0.25">
      <c r="A27" s="133"/>
      <c r="B27" s="74"/>
      <c r="C27" s="56" t="s">
        <v>6</v>
      </c>
      <c r="D27" s="57" t="s">
        <v>27</v>
      </c>
      <c r="E27" s="57" t="str">
        <f t="shared" ref="E27" si="16">C29</f>
        <v>Годованюк Я.П.</v>
      </c>
      <c r="F27" s="58"/>
      <c r="G27" s="59"/>
      <c r="H27" s="58"/>
      <c r="I27" s="109" t="str">
        <f t="shared" si="12"/>
        <v>Брус Р.В./Жолобчук Н.О.</v>
      </c>
      <c r="J27" s="58"/>
      <c r="K27" s="57" t="s">
        <v>22</v>
      </c>
      <c r="L27" s="112" t="str">
        <f t="shared" si="13"/>
        <v>Ровенська О.П./Шевчук Т.В./Сорокіна Г.М./СеменюкВ.В.</v>
      </c>
      <c r="M27" s="57" t="str">
        <f t="shared" si="14"/>
        <v>Шевцов Д.М.</v>
      </c>
      <c r="N27" s="57" t="s">
        <v>18</v>
      </c>
      <c r="O27" s="57" t="s">
        <v>41</v>
      </c>
      <c r="P27" s="57" t="s">
        <v>7</v>
      </c>
      <c r="Q27" s="41" t="s">
        <v>45</v>
      </c>
      <c r="R27" s="57" t="s">
        <v>11</v>
      </c>
      <c r="T27" s="86"/>
      <c r="U27" s="86"/>
      <c r="V27" s="86"/>
    </row>
    <row r="28" spans="1:23" x14ac:dyDescent="0.25">
      <c r="A28" s="133"/>
      <c r="B28" s="75">
        <v>5</v>
      </c>
      <c r="C28" s="37" t="str">
        <f t="shared" ref="C28:C29" si="17">C16</f>
        <v>Фіз.культура</v>
      </c>
      <c r="D28" s="37" t="s">
        <v>85</v>
      </c>
      <c r="E28" s="37" t="s">
        <v>81</v>
      </c>
      <c r="F28" s="47" t="s">
        <v>97</v>
      </c>
      <c r="G28" s="62"/>
      <c r="H28" s="47" t="s">
        <v>46</v>
      </c>
      <c r="I28" s="37" t="str">
        <f t="shared" ref="I28:I29" si="18">I20</f>
        <v>Модуль 2-3</v>
      </c>
      <c r="J28" s="47" t="s">
        <v>19</v>
      </c>
      <c r="K28" s="37" t="s">
        <v>30</v>
      </c>
      <c r="L28" s="37" t="s">
        <v>47</v>
      </c>
      <c r="M28" s="37" t="s">
        <v>1</v>
      </c>
      <c r="N28" s="37" t="s">
        <v>44</v>
      </c>
      <c r="O28" s="37" t="s">
        <v>103</v>
      </c>
      <c r="P28" s="37" t="s">
        <v>2</v>
      </c>
      <c r="Q28" s="44" t="s">
        <v>122</v>
      </c>
      <c r="R28" s="37" t="s">
        <v>88</v>
      </c>
    </row>
    <row r="29" spans="1:23" x14ac:dyDescent="0.25">
      <c r="A29" s="133"/>
      <c r="B29" s="74"/>
      <c r="C29" s="35" t="str">
        <f t="shared" si="17"/>
        <v>Годованюк Я.П.</v>
      </c>
      <c r="D29" s="35" t="s">
        <v>11</v>
      </c>
      <c r="E29" s="35" t="s">
        <v>22</v>
      </c>
      <c r="F29" s="36"/>
      <c r="G29" s="96"/>
      <c r="H29" s="36"/>
      <c r="I29" s="106" t="str">
        <f t="shared" si="18"/>
        <v>Брус Р.В./Жолобчук Н.О.</v>
      </c>
      <c r="J29" s="36"/>
      <c r="K29" s="35" t="s">
        <v>31</v>
      </c>
      <c r="L29" s="35" t="s">
        <v>39</v>
      </c>
      <c r="M29" s="41" t="s">
        <v>7</v>
      </c>
      <c r="N29" s="35" t="s">
        <v>128</v>
      </c>
      <c r="O29" s="57" t="s">
        <v>41</v>
      </c>
      <c r="P29" s="35" t="s">
        <v>3</v>
      </c>
      <c r="Q29" s="106" t="s">
        <v>124</v>
      </c>
      <c r="R29" s="35" t="s">
        <v>13</v>
      </c>
    </row>
    <row r="30" spans="1:23" x14ac:dyDescent="0.25">
      <c r="A30" s="133"/>
      <c r="B30" s="75">
        <v>6</v>
      </c>
      <c r="C30" s="37" t="s">
        <v>107</v>
      </c>
      <c r="D30" s="37" t="s">
        <v>16</v>
      </c>
      <c r="E30" s="37" t="s">
        <v>89</v>
      </c>
      <c r="F30" s="47"/>
      <c r="G30" s="55"/>
      <c r="H30" s="39"/>
      <c r="I30" s="37" t="str">
        <f t="shared" ref="I30" si="19">I20</f>
        <v>Модуль 2-3</v>
      </c>
      <c r="J30" s="47"/>
      <c r="K30" s="37" t="s">
        <v>83</v>
      </c>
      <c r="L30" s="37" t="str">
        <f t="shared" ref="L30:L31" si="20">N14</f>
        <v>Історія</v>
      </c>
      <c r="M30" s="44" t="s">
        <v>106</v>
      </c>
      <c r="N30" s="37" t="s">
        <v>94</v>
      </c>
      <c r="O30" s="37" t="s">
        <v>103</v>
      </c>
      <c r="P30" s="37" t="s">
        <v>37</v>
      </c>
      <c r="Q30" s="60" t="str">
        <f>Q20</f>
        <v>Біол.ек.мод./уз</v>
      </c>
      <c r="R30" s="37" t="s">
        <v>51</v>
      </c>
    </row>
    <row r="31" spans="1:23" x14ac:dyDescent="0.25">
      <c r="A31" s="133"/>
      <c r="B31" s="74"/>
      <c r="C31" s="35" t="s">
        <v>11</v>
      </c>
      <c r="D31" s="57" t="s">
        <v>17</v>
      </c>
      <c r="E31" s="57" t="s">
        <v>90</v>
      </c>
      <c r="F31" s="58"/>
      <c r="G31" s="59" t="s">
        <v>0</v>
      </c>
      <c r="H31" s="58"/>
      <c r="I31" s="127" t="s">
        <v>134</v>
      </c>
      <c r="J31" s="58"/>
      <c r="K31" s="57" t="s">
        <v>18</v>
      </c>
      <c r="L31" s="57" t="str">
        <f t="shared" si="20"/>
        <v>Шевцов Д.М.</v>
      </c>
      <c r="M31" s="35" t="s">
        <v>9</v>
      </c>
      <c r="N31" s="57" t="s">
        <v>22</v>
      </c>
      <c r="O31" s="35" t="s">
        <v>41</v>
      </c>
      <c r="P31" s="57" t="s">
        <v>117</v>
      </c>
      <c r="Q31" s="117" t="str">
        <f>Q21</f>
        <v>Ровенська О.П./Сорокіна Г.М.</v>
      </c>
      <c r="R31" s="57" t="s">
        <v>7</v>
      </c>
    </row>
    <row r="32" spans="1:23" x14ac:dyDescent="0.25">
      <c r="A32" s="133"/>
      <c r="B32" s="75">
        <v>7</v>
      </c>
      <c r="C32" s="37" t="s">
        <v>77</v>
      </c>
      <c r="D32" s="60" t="s">
        <v>16</v>
      </c>
      <c r="E32" s="60" t="s">
        <v>40</v>
      </c>
      <c r="F32" s="61"/>
      <c r="G32" s="62"/>
      <c r="H32" s="47"/>
      <c r="I32" s="60" t="s">
        <v>32</v>
      </c>
      <c r="J32" s="61"/>
      <c r="K32" s="60" t="s">
        <v>103</v>
      </c>
      <c r="L32" s="60" t="s">
        <v>96</v>
      </c>
      <c r="M32" s="60" t="s">
        <v>88</v>
      </c>
      <c r="N32" s="60" t="s">
        <v>44</v>
      </c>
      <c r="O32" s="105" t="s">
        <v>51</v>
      </c>
      <c r="P32" s="60" t="s">
        <v>32</v>
      </c>
      <c r="Q32" s="107" t="s">
        <v>48</v>
      </c>
      <c r="R32" s="37" t="s">
        <v>114</v>
      </c>
    </row>
    <row r="33" spans="1:22" x14ac:dyDescent="0.25">
      <c r="A33" s="133"/>
      <c r="B33" s="74"/>
      <c r="C33" s="110" t="s">
        <v>78</v>
      </c>
      <c r="D33" s="41" t="s">
        <v>17</v>
      </c>
      <c r="E33" s="41" t="s">
        <v>15</v>
      </c>
      <c r="F33" s="42"/>
      <c r="G33" s="63"/>
      <c r="H33" s="42"/>
      <c r="I33" s="41" t="s">
        <v>25</v>
      </c>
      <c r="J33" s="42"/>
      <c r="K33" s="41" t="s">
        <v>41</v>
      </c>
      <c r="L33" s="41" t="s">
        <v>39</v>
      </c>
      <c r="M33" s="41" t="s">
        <v>13</v>
      </c>
      <c r="N33" s="41" t="s">
        <v>34</v>
      </c>
      <c r="O33" s="41" t="s">
        <v>7</v>
      </c>
      <c r="P33" s="41" t="s">
        <v>18</v>
      </c>
      <c r="Q33" s="93" t="s">
        <v>3</v>
      </c>
      <c r="R33" s="125" t="s">
        <v>115</v>
      </c>
    </row>
    <row r="34" spans="1:22" x14ac:dyDescent="0.25">
      <c r="A34" s="133"/>
      <c r="B34" s="75">
        <v>8</v>
      </c>
      <c r="C34" s="21" t="s">
        <v>5</v>
      </c>
      <c r="D34" s="19"/>
      <c r="E34" s="19" t="s">
        <v>91</v>
      </c>
      <c r="F34" s="20"/>
      <c r="G34" s="29"/>
      <c r="H34" s="45"/>
      <c r="I34" s="44"/>
      <c r="J34" s="20"/>
      <c r="K34" s="44" t="s">
        <v>103</v>
      </c>
      <c r="L34" s="19"/>
      <c r="M34" s="108" t="s">
        <v>139</v>
      </c>
      <c r="N34" s="19"/>
      <c r="O34" s="19"/>
      <c r="P34" s="19"/>
      <c r="Q34" s="19" t="s">
        <v>83</v>
      </c>
      <c r="R34" s="44"/>
    </row>
    <row r="35" spans="1:22" ht="15.75" thickBot="1" x14ac:dyDescent="0.3">
      <c r="A35" s="134"/>
      <c r="B35" s="76"/>
      <c r="C35" s="23" t="s">
        <v>6</v>
      </c>
      <c r="D35" s="24"/>
      <c r="E35" s="24" t="s">
        <v>15</v>
      </c>
      <c r="F35" s="25"/>
      <c r="G35" s="30"/>
      <c r="H35" s="25"/>
      <c r="I35" s="51"/>
      <c r="J35" s="25"/>
      <c r="K35" s="24" t="s">
        <v>41</v>
      </c>
      <c r="L35" s="24"/>
      <c r="M35" s="103" t="s">
        <v>105</v>
      </c>
      <c r="N35" s="24"/>
      <c r="O35" s="24"/>
      <c r="P35" s="24"/>
      <c r="Q35" s="24" t="s">
        <v>18</v>
      </c>
      <c r="R35" s="85"/>
      <c r="S35" s="120"/>
    </row>
    <row r="36" spans="1:22" ht="15.75" thickTop="1" x14ac:dyDescent="0.25">
      <c r="A36" s="132" t="s">
        <v>69</v>
      </c>
      <c r="B36" s="73">
        <v>1</v>
      </c>
      <c r="C36" s="64"/>
      <c r="D36" s="31" t="s">
        <v>38</v>
      </c>
      <c r="E36" s="32"/>
      <c r="F36" s="32"/>
      <c r="G36" s="33" t="s">
        <v>83</v>
      </c>
      <c r="H36" s="32"/>
      <c r="I36" s="31" t="str">
        <f t="shared" ref="I36:I37" si="21">I20</f>
        <v>Модуль 2-3</v>
      </c>
      <c r="J36" s="31" t="s">
        <v>5</v>
      </c>
      <c r="K36" s="31" t="s">
        <v>2</v>
      </c>
      <c r="L36" s="113" t="str">
        <f t="shared" ref="L36:L37" si="22">L4</f>
        <v>Геогр.м/пр.м/заг.пр/фіз.а.м</v>
      </c>
      <c r="M36" s="97" t="s">
        <v>106</v>
      </c>
      <c r="N36" s="37" t="s">
        <v>94</v>
      </c>
      <c r="O36" s="32"/>
      <c r="P36" s="31" t="s">
        <v>1</v>
      </c>
      <c r="Q36" s="31" t="s">
        <v>10</v>
      </c>
      <c r="R36" s="32"/>
      <c r="U36" s="86"/>
      <c r="V36" s="86"/>
    </row>
    <row r="37" spans="1:22" x14ac:dyDescent="0.25">
      <c r="A37" s="133"/>
      <c r="B37" s="74"/>
      <c r="C37" s="17"/>
      <c r="D37" s="35" t="s">
        <v>39</v>
      </c>
      <c r="E37" s="36"/>
      <c r="F37" s="36"/>
      <c r="G37" s="34" t="s">
        <v>18</v>
      </c>
      <c r="H37" s="36"/>
      <c r="I37" s="106" t="str">
        <f t="shared" si="21"/>
        <v>Брус Р.В./Жолобчук Н.О.</v>
      </c>
      <c r="J37" s="35" t="s">
        <v>49</v>
      </c>
      <c r="K37" s="57" t="s">
        <v>3</v>
      </c>
      <c r="L37" s="103" t="str">
        <f t="shared" si="22"/>
        <v>Ровенська О.П./Шевчук Т.В./Сорокіна Г.М./СеменюкВ.В.</v>
      </c>
      <c r="M37" s="98" t="s">
        <v>9</v>
      </c>
      <c r="N37" s="35" t="s">
        <v>22</v>
      </c>
      <c r="O37" s="36"/>
      <c r="P37" s="35" t="s">
        <v>7</v>
      </c>
      <c r="Q37" s="35" t="s">
        <v>11</v>
      </c>
      <c r="R37" s="36"/>
    </row>
    <row r="38" spans="1:22" x14ac:dyDescent="0.25">
      <c r="A38" s="133"/>
      <c r="B38" s="75">
        <v>2</v>
      </c>
      <c r="C38" s="22"/>
      <c r="D38" s="37" t="str">
        <f t="shared" ref="D38:D39" si="23">L20</f>
        <v>Захист України</v>
      </c>
      <c r="E38" s="47"/>
      <c r="F38" s="47"/>
      <c r="G38" s="48" t="s">
        <v>56</v>
      </c>
      <c r="H38" s="47"/>
      <c r="I38" s="37" t="s">
        <v>32</v>
      </c>
      <c r="J38" s="37" t="s">
        <v>1</v>
      </c>
      <c r="K38" s="37" t="s">
        <v>2</v>
      </c>
      <c r="L38" s="108" t="str">
        <f t="shared" ref="L38:L39" si="24">L4</f>
        <v>Геогр.м/пр.м/заг.пр/фіз.а.м</v>
      </c>
      <c r="M38" s="100" t="s">
        <v>109</v>
      </c>
      <c r="N38" s="37" t="s">
        <v>32</v>
      </c>
      <c r="O38" s="47"/>
      <c r="P38" s="37" t="s">
        <v>50</v>
      </c>
      <c r="Q38" s="37" t="s">
        <v>37</v>
      </c>
      <c r="R38" s="47"/>
    </row>
    <row r="39" spans="1:22" x14ac:dyDescent="0.25">
      <c r="A39" s="133"/>
      <c r="B39" s="74"/>
      <c r="C39" s="17"/>
      <c r="D39" s="35" t="str">
        <f t="shared" si="23"/>
        <v>Годованюк Я.П.</v>
      </c>
      <c r="E39" s="36"/>
      <c r="F39" s="36"/>
      <c r="G39" s="34" t="s">
        <v>39</v>
      </c>
      <c r="H39" s="36"/>
      <c r="I39" s="35" t="s">
        <v>25</v>
      </c>
      <c r="J39" s="35" t="s">
        <v>7</v>
      </c>
      <c r="K39" s="35" t="s">
        <v>3</v>
      </c>
      <c r="L39" s="103" t="str">
        <f t="shared" si="24"/>
        <v>Ровенська О.П./Шевчук Т.В./Сорокіна Г.М./СеменюкВ.В.</v>
      </c>
      <c r="M39" s="101" t="s">
        <v>142</v>
      </c>
      <c r="N39" s="35" t="s">
        <v>18</v>
      </c>
      <c r="O39" s="36"/>
      <c r="P39" s="35" t="s">
        <v>42</v>
      </c>
      <c r="Q39" s="35" t="s">
        <v>138</v>
      </c>
      <c r="R39" s="36"/>
    </row>
    <row r="40" spans="1:22" x14ac:dyDescent="0.25">
      <c r="A40" s="133"/>
      <c r="B40" s="75">
        <v>3</v>
      </c>
      <c r="C40" s="22"/>
      <c r="D40" s="37" t="s">
        <v>86</v>
      </c>
      <c r="E40" s="47"/>
      <c r="F40" s="47"/>
      <c r="G40" s="48" t="s">
        <v>52</v>
      </c>
      <c r="H40" s="47"/>
      <c r="I40" s="37" t="s">
        <v>99</v>
      </c>
      <c r="J40" s="37" t="s">
        <v>32</v>
      </c>
      <c r="K40" s="37" t="s">
        <v>14</v>
      </c>
      <c r="L40" s="37" t="s">
        <v>2</v>
      </c>
      <c r="M40" s="99" t="s">
        <v>83</v>
      </c>
      <c r="N40" s="37" t="s">
        <v>44</v>
      </c>
      <c r="O40" s="47"/>
      <c r="P40" s="37" t="s">
        <v>50</v>
      </c>
      <c r="Q40" s="37" t="s">
        <v>51</v>
      </c>
      <c r="R40" s="47"/>
    </row>
    <row r="41" spans="1:22" x14ac:dyDescent="0.25">
      <c r="A41" s="133"/>
      <c r="B41" s="74"/>
      <c r="C41" s="17"/>
      <c r="D41" s="35" t="s">
        <v>27</v>
      </c>
      <c r="E41" s="36"/>
      <c r="F41" s="36"/>
      <c r="G41" s="34" t="s">
        <v>93</v>
      </c>
      <c r="H41" s="36"/>
      <c r="I41" s="41" t="s">
        <v>24</v>
      </c>
      <c r="J41" s="35" t="s">
        <v>9</v>
      </c>
      <c r="K41" s="35" t="s">
        <v>22</v>
      </c>
      <c r="L41" s="35" t="s">
        <v>3</v>
      </c>
      <c r="M41" s="98" t="s">
        <v>18</v>
      </c>
      <c r="N41" s="35" t="s">
        <v>34</v>
      </c>
      <c r="O41" s="36"/>
      <c r="P41" s="35" t="s">
        <v>42</v>
      </c>
      <c r="Q41" s="106" t="s">
        <v>136</v>
      </c>
      <c r="R41" s="36"/>
    </row>
    <row r="42" spans="1:22" x14ac:dyDescent="0.25">
      <c r="A42" s="133"/>
      <c r="B42" s="75">
        <v>4</v>
      </c>
      <c r="C42" s="22"/>
      <c r="D42" s="37" t="s">
        <v>38</v>
      </c>
      <c r="E42" s="47"/>
      <c r="F42" s="47"/>
      <c r="G42" s="48" t="s">
        <v>139</v>
      </c>
      <c r="H42" s="47"/>
      <c r="I42" s="37" t="str">
        <f t="shared" ref="I42:I43" si="25">I20</f>
        <v>Модуль 2-3</v>
      </c>
      <c r="J42" s="37" t="s">
        <v>2</v>
      </c>
      <c r="K42" s="37" t="s">
        <v>1</v>
      </c>
      <c r="L42" s="37" t="s">
        <v>53</v>
      </c>
      <c r="M42" s="99" t="s">
        <v>20</v>
      </c>
      <c r="N42" s="37" t="s">
        <v>37</v>
      </c>
      <c r="O42" s="47"/>
      <c r="P42" s="37" t="s">
        <v>37</v>
      </c>
      <c r="Q42" s="37" t="s">
        <v>54</v>
      </c>
      <c r="R42" s="47"/>
    </row>
    <row r="43" spans="1:22" x14ac:dyDescent="0.25">
      <c r="A43" s="133"/>
      <c r="B43" s="74"/>
      <c r="C43" s="17"/>
      <c r="D43" s="35" t="s">
        <v>39</v>
      </c>
      <c r="E43" s="36"/>
      <c r="F43" s="36"/>
      <c r="G43" s="110" t="s">
        <v>78</v>
      </c>
      <c r="H43" s="36"/>
      <c r="I43" s="106" t="str">
        <f t="shared" si="25"/>
        <v>Брус Р.В./Жолобчук Н.О.</v>
      </c>
      <c r="J43" s="35" t="s">
        <v>3</v>
      </c>
      <c r="K43" s="35" t="s">
        <v>7</v>
      </c>
      <c r="L43" s="35" t="s">
        <v>8</v>
      </c>
      <c r="M43" s="98" t="s">
        <v>28</v>
      </c>
      <c r="N43" s="35" t="s">
        <v>34</v>
      </c>
      <c r="O43" s="36"/>
      <c r="P43" s="35" t="s">
        <v>117</v>
      </c>
      <c r="Q43" s="35" t="str">
        <f>N39</f>
        <v>Каспаров О.Г.</v>
      </c>
      <c r="R43" s="36"/>
    </row>
    <row r="44" spans="1:22" x14ac:dyDescent="0.25">
      <c r="A44" s="133"/>
      <c r="B44" s="75">
        <v>5</v>
      </c>
      <c r="C44" s="62" t="s">
        <v>19</v>
      </c>
      <c r="D44" s="60" t="s">
        <v>82</v>
      </c>
      <c r="E44" s="61" t="s">
        <v>19</v>
      </c>
      <c r="F44" s="61" t="s">
        <v>92</v>
      </c>
      <c r="G44" s="48" t="s">
        <v>139</v>
      </c>
      <c r="H44" s="61" t="s">
        <v>98</v>
      </c>
      <c r="I44" s="60" t="str">
        <f t="shared" ref="I44:I45" si="26">I20</f>
        <v>Модуль 2-3</v>
      </c>
      <c r="J44" s="60" t="s">
        <v>5</v>
      </c>
      <c r="K44" s="108" t="s">
        <v>104</v>
      </c>
      <c r="L44" s="60" t="s">
        <v>20</v>
      </c>
      <c r="M44" s="100" t="s">
        <v>109</v>
      </c>
      <c r="N44" s="60" t="s">
        <v>10</v>
      </c>
      <c r="O44" s="61" t="s">
        <v>60</v>
      </c>
      <c r="P44" s="60" t="s">
        <v>83</v>
      </c>
      <c r="Q44" s="60" t="s">
        <v>48</v>
      </c>
      <c r="R44" s="61" t="s">
        <v>19</v>
      </c>
    </row>
    <row r="45" spans="1:22" x14ac:dyDescent="0.25">
      <c r="A45" s="133"/>
      <c r="B45" s="74"/>
      <c r="C45" s="28"/>
      <c r="D45" s="41" t="s">
        <v>141</v>
      </c>
      <c r="E45" s="42"/>
      <c r="F45" s="42"/>
      <c r="G45" s="110" t="s">
        <v>78</v>
      </c>
      <c r="H45" s="42"/>
      <c r="I45" s="117" t="str">
        <f t="shared" si="26"/>
        <v>Брус Р.В./Жолобчук Н.О.</v>
      </c>
      <c r="J45" s="41" t="s">
        <v>49</v>
      </c>
      <c r="K45" s="103" t="s">
        <v>105</v>
      </c>
      <c r="L45" s="41" t="s">
        <v>28</v>
      </c>
      <c r="M45" s="101" t="s">
        <v>142</v>
      </c>
      <c r="N45" s="41" t="s">
        <v>11</v>
      </c>
      <c r="O45" s="42"/>
      <c r="P45" s="41" t="s">
        <v>18</v>
      </c>
      <c r="Q45" s="41" t="s">
        <v>3</v>
      </c>
      <c r="R45" s="42"/>
    </row>
    <row r="46" spans="1:22" x14ac:dyDescent="0.25">
      <c r="A46" s="133"/>
      <c r="B46" s="75">
        <v>6</v>
      </c>
      <c r="C46" s="27"/>
      <c r="D46" s="37" t="s">
        <v>83</v>
      </c>
      <c r="E46" s="47"/>
      <c r="F46" s="47"/>
      <c r="G46" s="92" t="s">
        <v>1</v>
      </c>
      <c r="H46" s="47"/>
      <c r="I46" s="44" t="str">
        <f>I44</f>
        <v>Модуль 2-3</v>
      </c>
      <c r="J46" s="108" t="s">
        <v>101</v>
      </c>
      <c r="K46" s="37" t="s">
        <v>103</v>
      </c>
      <c r="L46" s="37" t="str">
        <f t="shared" ref="L46:L47" si="27">L44</f>
        <v>ЕГЗ</v>
      </c>
      <c r="M46" s="100" t="s">
        <v>53</v>
      </c>
      <c r="N46" s="37" t="s">
        <v>88</v>
      </c>
      <c r="O46" s="47"/>
      <c r="P46" s="37" t="s">
        <v>50</v>
      </c>
      <c r="Q46" s="37" t="s">
        <v>48</v>
      </c>
      <c r="R46" s="47"/>
    </row>
    <row r="47" spans="1:22" x14ac:dyDescent="0.25">
      <c r="A47" s="133"/>
      <c r="B47" s="74"/>
      <c r="C47" s="26"/>
      <c r="D47" s="35" t="s">
        <v>84</v>
      </c>
      <c r="E47" s="36"/>
      <c r="F47" s="36"/>
      <c r="G47" s="8" t="s">
        <v>95</v>
      </c>
      <c r="H47" s="36"/>
      <c r="I47" s="106" t="str">
        <f>I45</f>
        <v>Брус Р.В./Жолобчук Н.О.</v>
      </c>
      <c r="J47" s="106" t="s">
        <v>102</v>
      </c>
      <c r="K47" s="35" t="s">
        <v>41</v>
      </c>
      <c r="L47" s="35" t="str">
        <f t="shared" si="27"/>
        <v>Максимчук Т.В.</v>
      </c>
      <c r="M47" s="101" t="s">
        <v>8</v>
      </c>
      <c r="N47" s="35" t="s">
        <v>13</v>
      </c>
      <c r="O47" s="36"/>
      <c r="P47" s="35" t="s">
        <v>42</v>
      </c>
      <c r="Q47" s="35" t="s">
        <v>3</v>
      </c>
      <c r="R47" s="36"/>
    </row>
    <row r="48" spans="1:22" x14ac:dyDescent="0.25">
      <c r="A48" s="133"/>
      <c r="B48" s="75">
        <v>7</v>
      </c>
      <c r="C48" s="29"/>
      <c r="D48" s="44" t="s">
        <v>16</v>
      </c>
      <c r="E48" s="45"/>
      <c r="F48" s="45"/>
      <c r="G48" s="92" t="s">
        <v>1</v>
      </c>
      <c r="H48" s="45"/>
      <c r="J48" s="108" t="s">
        <v>101</v>
      </c>
      <c r="K48" s="44" t="s">
        <v>32</v>
      </c>
      <c r="L48" s="44" t="s">
        <v>32</v>
      </c>
      <c r="M48" s="108" t="s">
        <v>20</v>
      </c>
      <c r="N48" s="44" t="s">
        <v>44</v>
      </c>
      <c r="O48" s="45"/>
      <c r="P48" s="37" t="s">
        <v>50</v>
      </c>
      <c r="Q48" s="44" t="s">
        <v>50</v>
      </c>
      <c r="R48" s="45"/>
    </row>
    <row r="49" spans="1:20" x14ac:dyDescent="0.25">
      <c r="A49" s="133"/>
      <c r="B49" s="74"/>
      <c r="C49" s="26"/>
      <c r="D49" s="35" t="s">
        <v>17</v>
      </c>
      <c r="E49" s="36"/>
      <c r="F49" s="36"/>
      <c r="G49" t="s">
        <v>95</v>
      </c>
      <c r="H49" s="36"/>
      <c r="J49" s="106" t="s">
        <v>102</v>
      </c>
      <c r="K49" s="35" t="s">
        <v>18</v>
      </c>
      <c r="L49" s="35" t="s">
        <v>25</v>
      </c>
      <c r="M49" s="35" t="s">
        <v>28</v>
      </c>
      <c r="N49" s="35" t="s">
        <v>34</v>
      </c>
      <c r="O49" s="36"/>
      <c r="P49" s="35" t="s">
        <v>42</v>
      </c>
      <c r="Q49" s="35" t="s">
        <v>45</v>
      </c>
      <c r="R49" s="36"/>
    </row>
    <row r="50" spans="1:20" x14ac:dyDescent="0.25">
      <c r="A50" s="133"/>
      <c r="B50" s="75">
        <v>8</v>
      </c>
      <c r="C50" s="22"/>
      <c r="D50" s="18" t="s">
        <v>16</v>
      </c>
      <c r="E50" s="22"/>
      <c r="F50" s="47"/>
      <c r="G50" s="48" t="s">
        <v>119</v>
      </c>
      <c r="H50" s="22"/>
      <c r="I50" s="37"/>
      <c r="J50" s="37" t="s">
        <v>14</v>
      </c>
      <c r="K50" s="18"/>
      <c r="L50" s="37" t="s">
        <v>30</v>
      </c>
      <c r="M50" s="104" t="s">
        <v>139</v>
      </c>
      <c r="N50" s="37"/>
      <c r="O50" s="47"/>
      <c r="P50" s="37"/>
      <c r="Q50" s="44" t="s">
        <v>51</v>
      </c>
      <c r="R50" s="47"/>
    </row>
    <row r="51" spans="1:20" ht="15.75" thickBot="1" x14ac:dyDescent="0.3">
      <c r="A51" s="134"/>
      <c r="B51" s="76"/>
      <c r="C51" s="25"/>
      <c r="D51" s="24" t="s">
        <v>17</v>
      </c>
      <c r="E51" s="25"/>
      <c r="F51" s="52"/>
      <c r="G51" s="111" t="s">
        <v>120</v>
      </c>
      <c r="H51" s="25"/>
      <c r="I51" s="51"/>
      <c r="J51" s="24" t="s">
        <v>22</v>
      </c>
      <c r="K51" s="24"/>
      <c r="L51" s="51" t="s">
        <v>31</v>
      </c>
      <c r="M51" s="103" t="s">
        <v>105</v>
      </c>
      <c r="N51" s="51"/>
      <c r="O51" s="25"/>
      <c r="P51" s="24"/>
      <c r="Q51" s="35" t="s">
        <v>136</v>
      </c>
      <c r="R51" s="25"/>
    </row>
    <row r="52" spans="1:20" ht="15.75" thickTop="1" x14ac:dyDescent="0.25">
      <c r="A52" s="132" t="s">
        <v>70</v>
      </c>
      <c r="B52" s="73">
        <v>1</v>
      </c>
      <c r="C52" s="31" t="s">
        <v>2</v>
      </c>
      <c r="D52" s="31" t="s">
        <v>26</v>
      </c>
      <c r="E52" s="31" t="s">
        <v>89</v>
      </c>
      <c r="F52" s="31" t="str">
        <f t="shared" ref="F52:F53" si="28">E54</f>
        <v>Математика</v>
      </c>
      <c r="G52" s="33" t="s">
        <v>83</v>
      </c>
      <c r="H52" s="33" t="s">
        <v>20</v>
      </c>
      <c r="I52" s="97" t="s">
        <v>99</v>
      </c>
      <c r="J52" s="31" t="s">
        <v>14</v>
      </c>
      <c r="K52" s="31" t="s">
        <v>10</v>
      </c>
      <c r="L52" s="32"/>
      <c r="M52" s="31" t="s">
        <v>55</v>
      </c>
      <c r="N52" s="32"/>
      <c r="O52" s="31" t="s">
        <v>29</v>
      </c>
      <c r="P52" s="32"/>
      <c r="Q52" s="32"/>
      <c r="R52" s="31" t="s">
        <v>114</v>
      </c>
    </row>
    <row r="53" spans="1:20" x14ac:dyDescent="0.25">
      <c r="A53" s="133"/>
      <c r="B53" s="74"/>
      <c r="C53" s="35" t="s">
        <v>80</v>
      </c>
      <c r="D53" s="35" t="s">
        <v>27</v>
      </c>
      <c r="E53" s="35" t="s">
        <v>90</v>
      </c>
      <c r="F53" s="35" t="str">
        <f t="shared" si="28"/>
        <v>Шатохіна І.В.</v>
      </c>
      <c r="G53" s="34" t="s">
        <v>18</v>
      </c>
      <c r="H53" s="41" t="s">
        <v>21</v>
      </c>
      <c r="I53" s="98" t="s">
        <v>24</v>
      </c>
      <c r="J53" s="35" t="s">
        <v>22</v>
      </c>
      <c r="K53" s="57" t="s">
        <v>11</v>
      </c>
      <c r="L53" s="36"/>
      <c r="M53" s="35" t="s">
        <v>31</v>
      </c>
      <c r="N53" s="36"/>
      <c r="O53" s="35" t="s">
        <v>9</v>
      </c>
      <c r="P53" s="36"/>
      <c r="Q53" s="36"/>
      <c r="R53" s="125" t="s">
        <v>115</v>
      </c>
    </row>
    <row r="54" spans="1:20" x14ac:dyDescent="0.25">
      <c r="A54" s="133"/>
      <c r="B54" s="75">
        <v>2</v>
      </c>
      <c r="C54" s="37" t="s">
        <v>10</v>
      </c>
      <c r="D54" s="37" t="s">
        <v>81</v>
      </c>
      <c r="E54" s="37" t="s">
        <v>1</v>
      </c>
      <c r="F54" s="37" t="s">
        <v>32</v>
      </c>
      <c r="G54" s="48" t="s">
        <v>33</v>
      </c>
      <c r="H54" s="46" t="s">
        <v>20</v>
      </c>
      <c r="I54" s="44" t="s">
        <v>100</v>
      </c>
      <c r="J54" s="37" t="s">
        <v>30</v>
      </c>
      <c r="K54" s="37" t="s">
        <v>103</v>
      </c>
      <c r="L54" s="47"/>
      <c r="M54" s="108" t="str">
        <f>$L$4</f>
        <v>Геогр.м/пр.м/заг.пр/фіз.а.м</v>
      </c>
      <c r="N54" s="47"/>
      <c r="O54" s="37" t="s">
        <v>30</v>
      </c>
      <c r="P54" s="47"/>
      <c r="Q54" s="47"/>
      <c r="R54" s="44" t="s">
        <v>35</v>
      </c>
    </row>
    <row r="55" spans="1:20" x14ac:dyDescent="0.25">
      <c r="A55" s="133"/>
      <c r="B55" s="74"/>
      <c r="C55" s="56" t="s">
        <v>11</v>
      </c>
      <c r="D55" s="57" t="s">
        <v>22</v>
      </c>
      <c r="E55" s="57" t="s">
        <v>7</v>
      </c>
      <c r="F55" s="57" t="str">
        <f t="shared" ref="F55" si="29">D57</f>
        <v>Каспаров О.Г</v>
      </c>
      <c r="G55" s="56" t="s">
        <v>23</v>
      </c>
      <c r="H55" s="41" t="s">
        <v>21</v>
      </c>
      <c r="I55" s="106" t="s">
        <v>134</v>
      </c>
      <c r="J55" s="57" t="s">
        <v>4</v>
      </c>
      <c r="K55" s="35" t="s">
        <v>41</v>
      </c>
      <c r="L55" s="58"/>
      <c r="M55" s="109" t="s">
        <v>129</v>
      </c>
      <c r="N55" s="58"/>
      <c r="O55" s="57" t="s">
        <v>111</v>
      </c>
      <c r="P55" s="58"/>
      <c r="Q55" s="58"/>
      <c r="R55" s="57" t="s">
        <v>27</v>
      </c>
    </row>
    <row r="56" spans="1:20" x14ac:dyDescent="0.25">
      <c r="A56" s="133"/>
      <c r="B56" s="75">
        <v>3</v>
      </c>
      <c r="C56" s="60" t="s">
        <v>12</v>
      </c>
      <c r="D56" s="60" t="s">
        <v>83</v>
      </c>
      <c r="E56" s="60" t="s">
        <v>10</v>
      </c>
      <c r="F56" s="60" t="s">
        <v>29</v>
      </c>
      <c r="G56" s="65" t="s">
        <v>96</v>
      </c>
      <c r="H56" s="46" t="s">
        <v>20</v>
      </c>
      <c r="I56" s="44" t="s">
        <v>100</v>
      </c>
      <c r="J56" s="60" t="s">
        <v>1</v>
      </c>
      <c r="K56" s="37" t="s">
        <v>103</v>
      </c>
      <c r="L56" s="61"/>
      <c r="M56" s="60" t="s">
        <v>110</v>
      </c>
      <c r="N56" s="61"/>
      <c r="O56" s="60" t="str">
        <f>K64</f>
        <v>Історія</v>
      </c>
      <c r="P56" s="61"/>
      <c r="Q56" s="61"/>
      <c r="R56" s="37" t="s">
        <v>114</v>
      </c>
    </row>
    <row r="57" spans="1:20" x14ac:dyDescent="0.25">
      <c r="A57" s="133"/>
      <c r="B57" s="74"/>
      <c r="C57" s="43" t="s">
        <v>13</v>
      </c>
      <c r="D57" s="41" t="s">
        <v>84</v>
      </c>
      <c r="E57" s="41" t="s">
        <v>11</v>
      </c>
      <c r="F57" s="41" t="s">
        <v>9</v>
      </c>
      <c r="G57" s="43" t="s">
        <v>39</v>
      </c>
      <c r="H57" s="41" t="s">
        <v>21</v>
      </c>
      <c r="I57" s="106" t="s">
        <v>134</v>
      </c>
      <c r="J57" s="41" t="s">
        <v>7</v>
      </c>
      <c r="K57" s="35" t="s">
        <v>41</v>
      </c>
      <c r="L57" s="42"/>
      <c r="M57" s="41" t="s">
        <v>8</v>
      </c>
      <c r="N57" s="42"/>
      <c r="O57" s="41" t="str">
        <f>K65</f>
        <v>Шевцов Д.М.</v>
      </c>
      <c r="P57" s="42"/>
      <c r="Q57" s="42"/>
      <c r="R57" s="125" t="s">
        <v>115</v>
      </c>
    </row>
    <row r="58" spans="1:20" x14ac:dyDescent="0.25">
      <c r="A58" s="133"/>
      <c r="B58" s="75">
        <v>4</v>
      </c>
      <c r="C58" s="46" t="s">
        <v>86</v>
      </c>
      <c r="D58" s="44" t="s">
        <v>12</v>
      </c>
      <c r="E58" s="44" t="s">
        <v>20</v>
      </c>
      <c r="F58" s="44" t="str">
        <f t="shared" ref="F58:F59" si="30">D54</f>
        <v>Хім.модуль</v>
      </c>
      <c r="G58" s="46" t="s">
        <v>10</v>
      </c>
      <c r="H58" s="46" t="s">
        <v>20</v>
      </c>
      <c r="I58" s="44" t="s">
        <v>100</v>
      </c>
      <c r="J58" s="44" t="s">
        <v>5</v>
      </c>
      <c r="K58" s="44" t="str">
        <f t="shared" ref="K58:K59" si="31">F52</f>
        <v>Математика</v>
      </c>
      <c r="L58" s="45"/>
      <c r="M58" s="44" t="str">
        <f t="shared" ref="M58:M59" si="32">K64</f>
        <v>Історія</v>
      </c>
      <c r="N58" s="45"/>
      <c r="O58" s="44" t="s">
        <v>54</v>
      </c>
      <c r="P58" s="45"/>
      <c r="Q58" s="45"/>
      <c r="R58" s="44" t="s">
        <v>114</v>
      </c>
    </row>
    <row r="59" spans="1:20" x14ac:dyDescent="0.25">
      <c r="A59" s="133"/>
      <c r="B59" s="74"/>
      <c r="C59" s="35" t="s">
        <v>39</v>
      </c>
      <c r="D59" s="35" t="s">
        <v>13</v>
      </c>
      <c r="E59" s="35" t="s">
        <v>45</v>
      </c>
      <c r="F59" s="35" t="str">
        <f t="shared" si="30"/>
        <v>Сорокіна Г.М.</v>
      </c>
      <c r="G59" s="34" t="s">
        <v>11</v>
      </c>
      <c r="H59" s="41" t="s">
        <v>21</v>
      </c>
      <c r="I59" s="106" t="s">
        <v>134</v>
      </c>
      <c r="J59" s="35" t="s">
        <v>49</v>
      </c>
      <c r="K59" s="35" t="str">
        <f t="shared" si="31"/>
        <v>Шатохіна І.В.</v>
      </c>
      <c r="L59" s="36"/>
      <c r="M59" s="35" t="str">
        <f t="shared" si="32"/>
        <v>Шевцов Д.М.</v>
      </c>
      <c r="N59" s="36"/>
      <c r="O59" s="35" t="s">
        <v>18</v>
      </c>
      <c r="P59" s="36"/>
      <c r="Q59" s="36"/>
      <c r="R59" s="114" t="s">
        <v>115</v>
      </c>
    </row>
    <row r="60" spans="1:20" x14ac:dyDescent="0.25">
      <c r="A60" s="133"/>
      <c r="B60" s="75">
        <v>5</v>
      </c>
      <c r="C60" s="46" t="s">
        <v>5</v>
      </c>
      <c r="D60" s="37" t="s">
        <v>82</v>
      </c>
      <c r="E60" s="37" t="s">
        <v>32</v>
      </c>
      <c r="F60" s="37" t="s">
        <v>14</v>
      </c>
      <c r="G60" s="48" t="s">
        <v>139</v>
      </c>
      <c r="H60" s="46" t="s">
        <v>20</v>
      </c>
      <c r="I60" s="44" t="s">
        <v>100</v>
      </c>
      <c r="J60" s="37" t="s">
        <v>2</v>
      </c>
      <c r="K60" s="37" t="s">
        <v>103</v>
      </c>
      <c r="L60" s="47" t="s">
        <v>92</v>
      </c>
      <c r="M60" s="37" t="str">
        <f t="shared" ref="M60:M61" si="33">K58</f>
        <v>Математика</v>
      </c>
      <c r="N60" s="47" t="str">
        <f>$L$60</f>
        <v xml:space="preserve">Виробниче навчання </v>
      </c>
      <c r="O60" s="37" t="s">
        <v>35</v>
      </c>
      <c r="P60" s="47" t="str">
        <f>N60</f>
        <v xml:space="preserve">Виробниче навчання </v>
      </c>
      <c r="Q60" s="47" t="s">
        <v>19</v>
      </c>
      <c r="R60" s="37" t="s">
        <v>88</v>
      </c>
    </row>
    <row r="61" spans="1:20" x14ac:dyDescent="0.25">
      <c r="A61" s="133"/>
      <c r="B61" s="74"/>
      <c r="C61" s="35" t="s">
        <v>6</v>
      </c>
      <c r="D61" s="35" t="s">
        <v>141</v>
      </c>
      <c r="E61" s="35" t="s">
        <v>9</v>
      </c>
      <c r="F61" s="35" t="s">
        <v>15</v>
      </c>
      <c r="G61" s="110" t="s">
        <v>78</v>
      </c>
      <c r="H61" s="71" t="s">
        <v>21</v>
      </c>
      <c r="I61" s="106" t="s">
        <v>134</v>
      </c>
      <c r="J61" s="35" t="s">
        <v>3</v>
      </c>
      <c r="K61" s="35" t="s">
        <v>41</v>
      </c>
      <c r="L61" s="36"/>
      <c r="M61" s="35" t="str">
        <f t="shared" si="33"/>
        <v>Шатохіна І.В.</v>
      </c>
      <c r="N61" s="36"/>
      <c r="O61" s="35" t="s">
        <v>11</v>
      </c>
      <c r="P61" s="36"/>
      <c r="Q61" s="36"/>
      <c r="R61" s="35" t="s">
        <v>130</v>
      </c>
      <c r="T61" s="120"/>
    </row>
    <row r="62" spans="1:20" x14ac:dyDescent="0.25">
      <c r="A62" s="133"/>
      <c r="B62" s="75">
        <v>6</v>
      </c>
      <c r="C62" s="37" t="s">
        <v>77</v>
      </c>
      <c r="D62" s="37" t="s">
        <v>16</v>
      </c>
      <c r="E62" s="37" t="s">
        <v>40</v>
      </c>
      <c r="F62" s="37" t="s">
        <v>52</v>
      </c>
      <c r="G62" s="48" t="s">
        <v>29</v>
      </c>
      <c r="H62" s="37" t="s">
        <v>20</v>
      </c>
      <c r="I62" s="44" t="s">
        <v>100</v>
      </c>
      <c r="J62" s="37" t="s">
        <v>5</v>
      </c>
      <c r="K62" s="37" t="s">
        <v>30</v>
      </c>
      <c r="L62" s="47"/>
      <c r="M62" s="37" t="s">
        <v>35</v>
      </c>
      <c r="N62" s="47"/>
      <c r="O62" s="37" t="str">
        <f>M60</f>
        <v>Математика</v>
      </c>
      <c r="P62" s="47"/>
      <c r="Q62" s="47"/>
      <c r="R62" s="37" t="s">
        <v>88</v>
      </c>
    </row>
    <row r="63" spans="1:20" x14ac:dyDescent="0.25">
      <c r="A63" s="133"/>
      <c r="B63" s="74"/>
      <c r="C63" s="110" t="s">
        <v>78</v>
      </c>
      <c r="D63" s="57" t="s">
        <v>17</v>
      </c>
      <c r="E63" s="57" t="s">
        <v>15</v>
      </c>
      <c r="F63" s="57" t="s">
        <v>39</v>
      </c>
      <c r="G63" s="56" t="s">
        <v>59</v>
      </c>
      <c r="H63" s="41" t="s">
        <v>21</v>
      </c>
      <c r="I63" s="106" t="s">
        <v>134</v>
      </c>
      <c r="J63" s="57" t="s">
        <v>49</v>
      </c>
      <c r="K63" s="57" t="s">
        <v>31</v>
      </c>
      <c r="L63" s="58"/>
      <c r="M63" s="57" t="s">
        <v>36</v>
      </c>
      <c r="N63" s="58"/>
      <c r="O63" s="57" t="str">
        <f>M61</f>
        <v>Шатохіна І.В.</v>
      </c>
      <c r="P63" s="58"/>
      <c r="Q63" s="58"/>
      <c r="R63" s="35" t="s">
        <v>13</v>
      </c>
    </row>
    <row r="64" spans="1:20" x14ac:dyDescent="0.25">
      <c r="A64" s="133"/>
      <c r="B64" s="75">
        <v>7</v>
      </c>
      <c r="C64" s="37" t="s">
        <v>107</v>
      </c>
      <c r="D64" s="37" t="s">
        <v>38</v>
      </c>
      <c r="E64" s="37" t="s">
        <v>20</v>
      </c>
      <c r="F64" s="37" t="str">
        <f t="shared" ref="F64:F65" si="34">E62</f>
        <v xml:space="preserve">Інформатика </v>
      </c>
      <c r="G64" s="48" t="s">
        <v>33</v>
      </c>
      <c r="H64" s="37"/>
      <c r="I64" s="99" t="s">
        <v>32</v>
      </c>
      <c r="J64" s="108" t="s">
        <v>101</v>
      </c>
      <c r="K64" s="66" t="s">
        <v>2</v>
      </c>
      <c r="L64" s="47"/>
      <c r="M64" s="37" t="s">
        <v>55</v>
      </c>
      <c r="N64" s="47"/>
      <c r="O64" s="37" t="s">
        <v>103</v>
      </c>
      <c r="P64" s="47"/>
      <c r="Q64" s="47"/>
      <c r="R64" s="60" t="s">
        <v>83</v>
      </c>
    </row>
    <row r="65" spans="1:21" x14ac:dyDescent="0.25">
      <c r="A65" s="133"/>
      <c r="B65" s="74"/>
      <c r="C65" s="16" t="s">
        <v>11</v>
      </c>
      <c r="D65" s="35" t="s">
        <v>39</v>
      </c>
      <c r="E65" s="35" t="s">
        <v>45</v>
      </c>
      <c r="F65" s="35" t="str">
        <f t="shared" si="34"/>
        <v>Бурчак Д.В.</v>
      </c>
      <c r="G65" s="56" t="s">
        <v>23</v>
      </c>
      <c r="H65" s="35"/>
      <c r="I65" s="98" t="s">
        <v>25</v>
      </c>
      <c r="J65" s="106" t="s">
        <v>102</v>
      </c>
      <c r="K65" s="67" t="s">
        <v>3</v>
      </c>
      <c r="L65" s="36"/>
      <c r="M65" s="35" t="s">
        <v>31</v>
      </c>
      <c r="N65" s="36"/>
      <c r="O65" s="35" t="s">
        <v>41</v>
      </c>
      <c r="P65" s="36"/>
      <c r="Q65" s="36"/>
      <c r="R65" s="41" t="s">
        <v>18</v>
      </c>
    </row>
    <row r="66" spans="1:21" x14ac:dyDescent="0.25">
      <c r="A66" s="133"/>
      <c r="B66" s="75">
        <v>8</v>
      </c>
      <c r="C66" s="37"/>
      <c r="D66" s="18" t="s">
        <v>16</v>
      </c>
      <c r="E66" s="18"/>
      <c r="F66" s="18" t="s">
        <v>0</v>
      </c>
      <c r="G66" s="48" t="str">
        <f t="shared" ref="G66" si="35">F64</f>
        <v xml:space="preserve">Інформатика </v>
      </c>
      <c r="H66" s="37"/>
      <c r="I66" s="99"/>
      <c r="J66" s="37" t="s">
        <v>26</v>
      </c>
      <c r="K66" s="37" t="s">
        <v>12</v>
      </c>
      <c r="L66" s="47"/>
      <c r="M66" s="37"/>
      <c r="N66" s="47"/>
      <c r="O66" s="44" t="s">
        <v>112</v>
      </c>
      <c r="P66" s="47"/>
      <c r="Q66" s="47"/>
      <c r="R66" s="37"/>
    </row>
    <row r="67" spans="1:21" ht="15.75" thickBot="1" x14ac:dyDescent="0.3">
      <c r="A67" s="134"/>
      <c r="B67" s="76"/>
      <c r="C67" s="50"/>
      <c r="D67" s="68" t="s">
        <v>17</v>
      </c>
      <c r="E67" s="51"/>
      <c r="F67" s="51"/>
      <c r="G67" s="50" t="s">
        <v>15</v>
      </c>
      <c r="H67" s="51"/>
      <c r="I67" s="102"/>
      <c r="J67" s="51" t="s">
        <v>27</v>
      </c>
      <c r="K67" s="51" t="s">
        <v>13</v>
      </c>
      <c r="L67" s="52"/>
      <c r="M67" s="51"/>
      <c r="N67" s="52"/>
      <c r="O67" s="88" t="s">
        <v>135</v>
      </c>
      <c r="P67" s="52"/>
      <c r="Q67" s="52"/>
      <c r="R67" s="51"/>
    </row>
    <row r="68" spans="1:21" ht="15.75" thickTop="1" x14ac:dyDescent="0.25">
      <c r="A68" s="132" t="s">
        <v>71</v>
      </c>
      <c r="B68" s="73">
        <v>1</v>
      </c>
      <c r="C68" s="31" t="s">
        <v>57</v>
      </c>
      <c r="D68" s="32"/>
      <c r="E68" s="31" t="str">
        <f t="shared" ref="E68:E69" si="36">C54</f>
        <v>Укр.мова</v>
      </c>
      <c r="F68" s="33" t="s">
        <v>20</v>
      </c>
      <c r="G68" s="33" t="s">
        <v>26</v>
      </c>
      <c r="H68" s="32"/>
      <c r="I68" s="32"/>
      <c r="J68" s="108" t="s">
        <v>101</v>
      </c>
      <c r="K68" s="31" t="str">
        <f t="shared" ref="K68:K69" si="37">G80</f>
        <v>Математика</v>
      </c>
      <c r="L68" s="31" t="s">
        <v>88</v>
      </c>
      <c r="M68" s="31" t="s">
        <v>96</v>
      </c>
      <c r="N68" s="31" t="s">
        <v>2</v>
      </c>
      <c r="O68" s="31" t="str">
        <f>M76</f>
        <v>Фіз.культура</v>
      </c>
      <c r="P68" s="32"/>
      <c r="Q68" s="32"/>
      <c r="R68" s="31" t="s">
        <v>114</v>
      </c>
    </row>
    <row r="69" spans="1:21" x14ac:dyDescent="0.25">
      <c r="A69" s="133"/>
      <c r="B69" s="74"/>
      <c r="C69" s="34" t="s">
        <v>9</v>
      </c>
      <c r="D69" s="36"/>
      <c r="E69" s="35" t="str">
        <f t="shared" si="36"/>
        <v>Васильчук Т.В.</v>
      </c>
      <c r="F69" s="41" t="s">
        <v>21</v>
      </c>
      <c r="G69" s="34" t="s">
        <v>118</v>
      </c>
      <c r="H69" s="36"/>
      <c r="I69" s="36"/>
      <c r="J69" s="106" t="s">
        <v>102</v>
      </c>
      <c r="K69" s="35" t="str">
        <f t="shared" si="37"/>
        <v>Шатохіна І.В.</v>
      </c>
      <c r="L69" s="35" t="s">
        <v>13</v>
      </c>
      <c r="M69" s="35" t="s">
        <v>142</v>
      </c>
      <c r="N69" s="35" t="s">
        <v>3</v>
      </c>
      <c r="O69" s="35" t="str">
        <f>M77</f>
        <v>Каспаров О.Г.</v>
      </c>
      <c r="P69" s="36"/>
      <c r="Q69" s="36"/>
      <c r="R69" s="119" t="s">
        <v>115</v>
      </c>
    </row>
    <row r="70" spans="1:21" x14ac:dyDescent="0.25">
      <c r="A70" s="133"/>
      <c r="B70" s="75">
        <v>2</v>
      </c>
      <c r="C70" s="37" t="s">
        <v>2</v>
      </c>
      <c r="D70" s="47"/>
      <c r="E70" s="37" t="s">
        <v>89</v>
      </c>
      <c r="F70" s="46" t="s">
        <v>20</v>
      </c>
      <c r="G70" s="48" t="s">
        <v>29</v>
      </c>
      <c r="H70" s="47"/>
      <c r="I70" s="47"/>
      <c r="J70" s="37" t="s">
        <v>10</v>
      </c>
      <c r="K70" s="108" t="str">
        <f t="shared" ref="K70:K71" si="38">K22</f>
        <v>Геогр.м/пр.м/заг.пр/фіз.а.м</v>
      </c>
      <c r="L70" s="37" t="str">
        <f t="shared" ref="L70:L71" si="39">K68</f>
        <v>Математика</v>
      </c>
      <c r="M70" s="37" t="s">
        <v>20</v>
      </c>
      <c r="N70" s="37" t="s">
        <v>94</v>
      </c>
      <c r="O70" s="37" t="s">
        <v>37</v>
      </c>
      <c r="P70" s="47"/>
      <c r="Q70" s="47"/>
      <c r="R70" s="37" t="s">
        <v>114</v>
      </c>
    </row>
    <row r="71" spans="1:21" x14ac:dyDescent="0.25">
      <c r="A71" s="133"/>
      <c r="B71" s="74"/>
      <c r="C71" s="41" t="s">
        <v>3</v>
      </c>
      <c r="D71" s="36"/>
      <c r="E71" s="35" t="s">
        <v>90</v>
      </c>
      <c r="F71" s="56" t="s">
        <v>21</v>
      </c>
      <c r="G71" s="34" t="s">
        <v>59</v>
      </c>
      <c r="H71" s="36"/>
      <c r="I71" s="36"/>
      <c r="J71" s="35" t="s">
        <v>58</v>
      </c>
      <c r="K71" s="116" t="str">
        <f t="shared" si="38"/>
        <v>Ровенська О.П./Шевчук Т.В./Сорокіна Г.М./СеменюкВ.В.</v>
      </c>
      <c r="L71" s="35" t="str">
        <f t="shared" si="39"/>
        <v>Шатохіна І.В.</v>
      </c>
      <c r="M71" s="35" t="s">
        <v>28</v>
      </c>
      <c r="N71" s="35" t="s">
        <v>22</v>
      </c>
      <c r="O71" s="35" t="s">
        <v>111</v>
      </c>
      <c r="P71" s="36"/>
      <c r="Q71" s="36"/>
      <c r="R71" s="119" t="s">
        <v>115</v>
      </c>
      <c r="T71" t="s">
        <v>73</v>
      </c>
    </row>
    <row r="72" spans="1:21" x14ac:dyDescent="0.25">
      <c r="A72" s="133"/>
      <c r="B72" s="75">
        <v>3</v>
      </c>
      <c r="C72" s="40" t="s">
        <v>26</v>
      </c>
      <c r="D72" s="39"/>
      <c r="E72" s="38" t="s">
        <v>20</v>
      </c>
      <c r="F72" s="37" t="s">
        <v>20</v>
      </c>
      <c r="G72" s="48" t="s">
        <v>12</v>
      </c>
      <c r="H72" s="39"/>
      <c r="I72" s="39"/>
      <c r="J72" s="38" t="s">
        <v>83</v>
      </c>
      <c r="K72" s="38" t="s">
        <v>2</v>
      </c>
      <c r="L72" s="38" t="s">
        <v>83</v>
      </c>
      <c r="M72" s="38" t="str">
        <f t="shared" ref="M72:M73" si="40">E68</f>
        <v>Укр.мова</v>
      </c>
      <c r="N72" s="38" t="str">
        <f t="shared" ref="N72:N73" si="41">L70</f>
        <v>Математика</v>
      </c>
      <c r="O72" s="38" t="s">
        <v>112</v>
      </c>
      <c r="P72" s="39"/>
      <c r="Q72" s="39"/>
      <c r="R72" s="37" t="s">
        <v>114</v>
      </c>
      <c r="U72" s="86"/>
    </row>
    <row r="73" spans="1:21" x14ac:dyDescent="0.25">
      <c r="A73" s="133"/>
      <c r="B73" s="74"/>
      <c r="C73" s="69" t="s">
        <v>39</v>
      </c>
      <c r="D73" s="70"/>
      <c r="E73" s="71" t="s">
        <v>45</v>
      </c>
      <c r="F73" s="41" t="s">
        <v>21</v>
      </c>
      <c r="G73" s="34" t="s">
        <v>13</v>
      </c>
      <c r="H73" s="70"/>
      <c r="I73" s="70"/>
      <c r="J73" s="71" t="s">
        <v>9</v>
      </c>
      <c r="K73" s="71" t="s">
        <v>3</v>
      </c>
      <c r="L73" s="71" t="s">
        <v>25</v>
      </c>
      <c r="M73" s="71" t="str">
        <f t="shared" si="40"/>
        <v>Васильчук Т.В.</v>
      </c>
      <c r="N73" s="71" t="str">
        <f t="shared" si="41"/>
        <v>Шатохіна І.В.</v>
      </c>
      <c r="O73" s="89" t="s">
        <v>135</v>
      </c>
      <c r="P73" s="70"/>
      <c r="Q73" s="70"/>
      <c r="R73" s="115" t="s">
        <v>115</v>
      </c>
      <c r="U73" s="86"/>
    </row>
    <row r="74" spans="1:21" x14ac:dyDescent="0.25">
      <c r="A74" s="133"/>
      <c r="B74" s="75">
        <v>4</v>
      </c>
      <c r="C74" s="48" t="s">
        <v>32</v>
      </c>
      <c r="D74" s="47"/>
      <c r="E74" s="37" t="s">
        <v>20</v>
      </c>
      <c r="F74" s="46" t="s">
        <v>20</v>
      </c>
      <c r="G74" s="48" t="s">
        <v>139</v>
      </c>
      <c r="H74" s="47"/>
      <c r="I74" s="47"/>
      <c r="J74" s="37" t="s">
        <v>30</v>
      </c>
      <c r="K74" s="37" t="s">
        <v>103</v>
      </c>
      <c r="L74" s="37" t="s">
        <v>56</v>
      </c>
      <c r="M74" s="108" t="str">
        <f>$L$4</f>
        <v>Геогр.м/пр.м/заг.пр/фіз.а.м</v>
      </c>
      <c r="N74" s="37" t="s">
        <v>88</v>
      </c>
      <c r="O74" s="37" t="s">
        <v>26</v>
      </c>
      <c r="P74" s="47"/>
      <c r="Q74" s="47"/>
      <c r="R74" s="37" t="s">
        <v>131</v>
      </c>
    </row>
    <row r="75" spans="1:21" x14ac:dyDescent="0.25">
      <c r="A75" s="133"/>
      <c r="B75" s="74"/>
      <c r="C75" s="34" t="s">
        <v>9</v>
      </c>
      <c r="D75" s="36"/>
      <c r="E75" s="35" t="s">
        <v>45</v>
      </c>
      <c r="F75" s="34" t="s">
        <v>21</v>
      </c>
      <c r="G75" s="110" t="s">
        <v>78</v>
      </c>
      <c r="H75" s="36"/>
      <c r="I75" s="36"/>
      <c r="J75" s="35" t="s">
        <v>4</v>
      </c>
      <c r="K75" s="35" t="s">
        <v>41</v>
      </c>
      <c r="L75" s="35" t="s">
        <v>39</v>
      </c>
      <c r="M75" s="117" t="s">
        <v>74</v>
      </c>
      <c r="N75" s="35" t="s">
        <v>13</v>
      </c>
      <c r="O75" s="35" t="s">
        <v>11</v>
      </c>
      <c r="P75" s="36"/>
      <c r="Q75" s="36"/>
      <c r="R75" s="115" t="s">
        <v>132</v>
      </c>
      <c r="S75" s="118"/>
    </row>
    <row r="76" spans="1:21" x14ac:dyDescent="0.25">
      <c r="A76" s="133"/>
      <c r="B76" s="75">
        <v>5</v>
      </c>
      <c r="C76" s="37" t="s">
        <v>77</v>
      </c>
      <c r="D76" s="39" t="s">
        <v>19</v>
      </c>
      <c r="E76" s="38" t="s">
        <v>40</v>
      </c>
      <c r="F76" s="40" t="s">
        <v>20</v>
      </c>
      <c r="G76" s="40" t="s">
        <v>52</v>
      </c>
      <c r="H76" s="39" t="s">
        <v>46</v>
      </c>
      <c r="I76" s="39"/>
      <c r="J76" s="38" t="str">
        <f>G72</f>
        <v>Іноз.мова</v>
      </c>
      <c r="K76" s="38" t="s">
        <v>106</v>
      </c>
      <c r="L76" s="38" t="s">
        <v>108</v>
      </c>
      <c r="M76" s="38" t="s">
        <v>32</v>
      </c>
      <c r="N76" s="38" t="s">
        <v>44</v>
      </c>
      <c r="O76" s="38" t="s">
        <v>10</v>
      </c>
      <c r="P76" s="39" t="s">
        <v>92</v>
      </c>
      <c r="Q76" s="39" t="s">
        <v>19</v>
      </c>
      <c r="R76" s="37" t="s">
        <v>131</v>
      </c>
    </row>
    <row r="77" spans="1:21" x14ac:dyDescent="0.25">
      <c r="A77" s="133"/>
      <c r="B77" s="74"/>
      <c r="C77" s="110" t="s">
        <v>78</v>
      </c>
      <c r="D77" s="42"/>
      <c r="E77" s="41" t="s">
        <v>15</v>
      </c>
      <c r="F77" s="43" t="s">
        <v>21</v>
      </c>
      <c r="G77" s="43" t="s">
        <v>39</v>
      </c>
      <c r="H77" s="42"/>
      <c r="I77" s="42"/>
      <c r="J77" s="41" t="str">
        <f>G73</f>
        <v>Шпак Т.Р.</v>
      </c>
      <c r="K77" s="41" t="s">
        <v>9</v>
      </c>
      <c r="L77" s="41" t="s">
        <v>8</v>
      </c>
      <c r="M77" s="41" t="s">
        <v>18</v>
      </c>
      <c r="N77" s="41" t="s">
        <v>34</v>
      </c>
      <c r="O77" s="41" t="str">
        <f>$O$75</f>
        <v>Васильчук Т.В.</v>
      </c>
      <c r="P77" s="42"/>
      <c r="Q77" s="42"/>
      <c r="R77" s="119" t="s">
        <v>132</v>
      </c>
    </row>
    <row r="78" spans="1:21" x14ac:dyDescent="0.25">
      <c r="A78" s="133"/>
      <c r="B78" s="75">
        <v>6</v>
      </c>
      <c r="C78" s="46" t="str">
        <f t="shared" ref="C78:C79" si="42">F52</f>
        <v>Математика</v>
      </c>
      <c r="D78" s="45"/>
      <c r="E78" s="44" t="s">
        <v>20</v>
      </c>
      <c r="F78" s="40" t="s">
        <v>20</v>
      </c>
      <c r="G78" s="46" t="s">
        <v>14</v>
      </c>
      <c r="H78" s="45"/>
      <c r="I78" s="45"/>
      <c r="J78" s="44" t="s">
        <v>5</v>
      </c>
      <c r="K78" s="44" t="s">
        <v>32</v>
      </c>
      <c r="L78" s="44" t="s">
        <v>29</v>
      </c>
      <c r="M78" s="44" t="s">
        <v>35</v>
      </c>
      <c r="N78" s="44" t="s">
        <v>10</v>
      </c>
      <c r="O78" s="44" t="s">
        <v>88</v>
      </c>
      <c r="P78" s="45"/>
      <c r="Q78" s="45"/>
      <c r="R78" s="37" t="s">
        <v>114</v>
      </c>
    </row>
    <row r="79" spans="1:21" x14ac:dyDescent="0.25">
      <c r="A79" s="133"/>
      <c r="B79" s="74"/>
      <c r="C79" s="34" t="str">
        <f t="shared" si="42"/>
        <v>Шатохіна І.В.</v>
      </c>
      <c r="D79" s="36"/>
      <c r="E79" s="35" t="s">
        <v>45</v>
      </c>
      <c r="F79" s="43" t="s">
        <v>21</v>
      </c>
      <c r="G79" s="34" t="s">
        <v>15</v>
      </c>
      <c r="H79" s="36"/>
      <c r="I79" s="36"/>
      <c r="J79" s="35" t="s">
        <v>49</v>
      </c>
      <c r="K79" s="35" t="s">
        <v>18</v>
      </c>
      <c r="L79" s="35" t="s">
        <v>9</v>
      </c>
      <c r="M79" s="35" t="s">
        <v>36</v>
      </c>
      <c r="N79" s="35" t="s">
        <v>11</v>
      </c>
      <c r="O79" s="106" t="s">
        <v>13</v>
      </c>
      <c r="P79" s="36"/>
      <c r="Q79" s="36"/>
      <c r="R79" s="115" t="s">
        <v>115</v>
      </c>
    </row>
    <row r="80" spans="1:21" x14ac:dyDescent="0.25">
      <c r="A80" s="133"/>
      <c r="B80" s="75">
        <v>7</v>
      </c>
      <c r="C80" s="37" t="s">
        <v>5</v>
      </c>
      <c r="D80" s="47"/>
      <c r="E80" s="37" t="s">
        <v>32</v>
      </c>
      <c r="F80" s="48" t="s">
        <v>32</v>
      </c>
      <c r="G80" s="48" t="str">
        <f t="shared" ref="G80:G81" si="43">C78</f>
        <v>Математика</v>
      </c>
      <c r="H80" s="47"/>
      <c r="I80" s="47"/>
      <c r="J80" s="108" t="s">
        <v>101</v>
      </c>
      <c r="K80" s="37" t="s">
        <v>35</v>
      </c>
      <c r="L80" s="37" t="s">
        <v>2</v>
      </c>
      <c r="M80" s="37" t="s">
        <v>88</v>
      </c>
      <c r="N80" s="37" t="s">
        <v>44</v>
      </c>
      <c r="O80" s="37" t="s">
        <v>103</v>
      </c>
      <c r="P80" s="47"/>
      <c r="Q80" s="47"/>
      <c r="R80" s="37" t="s">
        <v>10</v>
      </c>
    </row>
    <row r="81" spans="1:23" x14ac:dyDescent="0.25">
      <c r="A81" s="133"/>
      <c r="B81" s="74"/>
      <c r="C81" s="35" t="s">
        <v>6</v>
      </c>
      <c r="D81" s="42"/>
      <c r="E81" s="41" t="s">
        <v>9</v>
      </c>
      <c r="F81" s="43" t="s">
        <v>84</v>
      </c>
      <c r="G81" s="43" t="str">
        <f t="shared" si="43"/>
        <v>Шатохіна І.В.</v>
      </c>
      <c r="H81" s="42"/>
      <c r="I81" s="42"/>
      <c r="J81" s="106" t="s">
        <v>102</v>
      </c>
      <c r="K81" s="41" t="s">
        <v>36</v>
      </c>
      <c r="L81" s="41" t="s">
        <v>3</v>
      </c>
      <c r="M81" s="41" t="s">
        <v>13</v>
      </c>
      <c r="N81" s="41" t="s">
        <v>34</v>
      </c>
      <c r="O81" s="41" t="s">
        <v>41</v>
      </c>
      <c r="P81" s="42"/>
      <c r="Q81" s="42"/>
      <c r="R81" s="41" t="s">
        <v>11</v>
      </c>
    </row>
    <row r="82" spans="1:23" x14ac:dyDescent="0.25">
      <c r="A82" s="133"/>
      <c r="B82" s="77">
        <v>8</v>
      </c>
      <c r="C82" s="37"/>
      <c r="D82" s="72"/>
      <c r="E82" s="44"/>
      <c r="F82" s="46"/>
      <c r="G82" s="46"/>
      <c r="H82" s="45"/>
      <c r="I82" s="45"/>
      <c r="J82" s="44"/>
      <c r="K82" s="44"/>
      <c r="L82" s="44"/>
      <c r="M82" s="44"/>
      <c r="N82" s="44"/>
      <c r="O82" s="44"/>
      <c r="P82" s="45"/>
      <c r="Q82" s="45"/>
      <c r="R82" s="44"/>
    </row>
    <row r="83" spans="1:23" ht="15.75" thickBot="1" x14ac:dyDescent="0.3">
      <c r="A83" s="134"/>
      <c r="B83" s="76"/>
      <c r="C83" s="35"/>
      <c r="D83" s="52"/>
      <c r="E83" s="51"/>
      <c r="F83" s="50"/>
      <c r="G83" s="50"/>
      <c r="H83" s="52"/>
      <c r="I83" s="52"/>
      <c r="J83" s="51"/>
      <c r="K83" s="51"/>
      <c r="L83" s="51"/>
      <c r="M83" s="51"/>
      <c r="N83" s="51"/>
      <c r="O83" s="51"/>
      <c r="P83" s="52"/>
      <c r="Q83" s="52"/>
      <c r="R83" s="51"/>
      <c r="W83" s="86"/>
    </row>
    <row r="84" spans="1:23" ht="15.75" thickTop="1" x14ac:dyDescent="0.25">
      <c r="A84" s="10"/>
      <c r="B84" s="3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130" t="s">
        <v>66</v>
      </c>
      <c r="O84" s="7"/>
      <c r="P84" s="7"/>
      <c r="Q84" s="7"/>
      <c r="R84" s="7"/>
      <c r="U84" s="86"/>
    </row>
    <row r="85" spans="1:23" x14ac:dyDescent="0.25">
      <c r="A85" s="11"/>
      <c r="B85" s="8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f ca="1">+L70:RA81:R85</f>
        <v>0</v>
      </c>
    </row>
    <row r="86" spans="1:23" x14ac:dyDescent="0.25">
      <c r="A86" s="86"/>
      <c r="F86" s="126"/>
    </row>
    <row r="87" spans="1:23" x14ac:dyDescent="0.25">
      <c r="F87" s="86"/>
    </row>
    <row r="88" spans="1:23" x14ac:dyDescent="0.25">
      <c r="R88" s="86"/>
      <c r="S88" s="86"/>
    </row>
    <row r="102" spans="21:21" x14ac:dyDescent="0.25">
      <c r="U102" s="86"/>
    </row>
    <row r="115" spans="4:6" x14ac:dyDescent="0.25">
      <c r="D115" s="37" t="s">
        <v>82</v>
      </c>
      <c r="F115" s="37"/>
    </row>
    <row r="116" spans="4:6" x14ac:dyDescent="0.25">
      <c r="D116" s="35" t="s">
        <v>141</v>
      </c>
      <c r="F116" s="35"/>
    </row>
    <row r="117" spans="4:6" x14ac:dyDescent="0.25">
      <c r="D117" s="37" t="s">
        <v>82</v>
      </c>
    </row>
    <row r="118" spans="4:6" x14ac:dyDescent="0.25">
      <c r="D118" s="35" t="s">
        <v>141</v>
      </c>
    </row>
    <row r="119" spans="4:6" x14ac:dyDescent="0.25">
      <c r="D119" s="37" t="s">
        <v>82</v>
      </c>
      <c r="E119" s="37"/>
    </row>
    <row r="120" spans="4:6" x14ac:dyDescent="0.25">
      <c r="D120" s="35" t="s">
        <v>141</v>
      </c>
      <c r="E120" s="35"/>
    </row>
    <row r="121" spans="4:6" x14ac:dyDescent="0.25">
      <c r="D121" s="37" t="s">
        <v>82</v>
      </c>
    </row>
    <row r="122" spans="4:6" x14ac:dyDescent="0.25">
      <c r="D122" s="35" t="s">
        <v>141</v>
      </c>
    </row>
    <row r="123" spans="4:6" x14ac:dyDescent="0.25">
      <c r="D123" s="37" t="s">
        <v>82</v>
      </c>
    </row>
    <row r="124" spans="4:6" x14ac:dyDescent="0.25">
      <c r="D124" s="35" t="s">
        <v>141</v>
      </c>
    </row>
  </sheetData>
  <mergeCells count="5">
    <mergeCell ref="A4:A19"/>
    <mergeCell ref="A20:A35"/>
    <mergeCell ref="A36:A51"/>
    <mergeCell ref="A52:A67"/>
    <mergeCell ref="A68:A8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cp:lastPrinted>2023-01-18T09:13:14Z</cp:lastPrinted>
  <dcterms:created xsi:type="dcterms:W3CDTF">2022-08-22T07:02:11Z</dcterms:created>
  <dcterms:modified xsi:type="dcterms:W3CDTF">2023-01-23T07:57:22Z</dcterms:modified>
</cp:coreProperties>
</file>